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ac250\Desktop\aaa\"/>
    </mc:Choice>
  </mc:AlternateContent>
  <bookViews>
    <workbookView xWindow="0" yWindow="0" windowWidth="24720" windowHeight="12450"/>
  </bookViews>
  <sheets>
    <sheet name="사립대학(전문포함) 직영기숙사" sheetId="1" r:id="rId1"/>
  </sheets>
  <definedNames>
    <definedName name="_xlnm._FilterDatabase" localSheetId="0" hidden="1">'사립대학(전문포함) 직영기숙사'!$A$5:$Z$300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</calcChain>
</file>

<file path=xl/sharedStrings.xml><?xml version="1.0" encoding="utf-8"?>
<sst xmlns="http://schemas.openxmlformats.org/spreadsheetml/2006/main" count="2302" uniqueCount="746">
  <si>
    <t>(단위 : 원)</t>
    <phoneticPr fontId="2" type="noConversion"/>
  </si>
  <si>
    <t>연번</t>
    <phoneticPr fontId="2" type="noConversion"/>
  </si>
  <si>
    <t>설립</t>
  </si>
  <si>
    <t>학급</t>
  </si>
  <si>
    <t>학종</t>
  </si>
  <si>
    <t>지역</t>
  </si>
  <si>
    <t>학교명[캠퍼스]</t>
  </si>
  <si>
    <t>구분</t>
  </si>
  <si>
    <t>형태</t>
  </si>
  <si>
    <t>세부형태</t>
  </si>
  <si>
    <t>기숙사명</t>
  </si>
  <si>
    <t>수익</t>
  </si>
  <si>
    <t>비용</t>
  </si>
  <si>
    <t>비고</t>
  </si>
  <si>
    <t>(직영/민자)</t>
  </si>
  <si>
    <t>전기이월</t>
  </si>
  <si>
    <t>기숙사비 수익</t>
  </si>
  <si>
    <t>임대료 수익</t>
  </si>
  <si>
    <t>기타수익</t>
  </si>
  <si>
    <t>소계(A)</t>
  </si>
  <si>
    <t>인건비</t>
  </si>
  <si>
    <t>위탁관리비</t>
  </si>
  <si>
    <t>공공요금 및 제세</t>
  </si>
  <si>
    <t>수선비</t>
  </si>
  <si>
    <t>감가상각비</t>
  </si>
  <si>
    <t>일반수용비</t>
  </si>
  <si>
    <t>학생경비</t>
  </si>
  <si>
    <t>기타비용</t>
  </si>
  <si>
    <t>운영차액</t>
  </si>
  <si>
    <t>소계(B)</t>
  </si>
  <si>
    <t>사립</t>
  </si>
  <si>
    <t>대학</t>
  </si>
  <si>
    <t>일반대학</t>
  </si>
  <si>
    <t>경남</t>
  </si>
  <si>
    <t>가야대학교[김해캠퍼스]</t>
  </si>
  <si>
    <t>직영(구내)</t>
  </si>
  <si>
    <t>가야대학교 생활관</t>
  </si>
  <si>
    <t>기타수익(예금이자:622,978원)</t>
  </si>
  <si>
    <t>인천</t>
  </si>
  <si>
    <t>가천대학교[메디컬캠퍼스]</t>
  </si>
  <si>
    <t>보건과학대학 학생생활관 외 2곳</t>
  </si>
  <si>
    <t>- 기타수익 : 출입카드발급수수료 245,000원,  이자수입 : 596,750원</t>
  </si>
  <si>
    <t>경기</t>
  </si>
  <si>
    <t>가천대학교[성남글로벌캠퍼스]</t>
  </si>
  <si>
    <t>외국인 전용</t>
  </si>
  <si>
    <t>제1학생생활관외 1동</t>
  </si>
  <si>
    <t>1. 기타수입:이자수익(238,957)잡이익(3,000,000)/2.기타비용:이자비용(430,835,469)/3.해당연도 차입금 상환액(2,627,112,446)</t>
  </si>
  <si>
    <t>강원</t>
  </si>
  <si>
    <t>가톨릭관동대학교[본교(강릉)]</t>
  </si>
  <si>
    <t>제1생활관 외 5동</t>
  </si>
  <si>
    <t>1.기타수익:지자체지원금7,645천원,잡수입(방학중학생이용료,교내행사)173,524천원,예금이자(7,374천원),건축기금(409,900천원) / 2.해당연도 차입금상환액(285,733천원) / 3.운동부 전용기숙사 제외함(다윗관)</t>
  </si>
  <si>
    <t>충북</t>
  </si>
  <si>
    <t>가톨릭꽃동네대학교[본교(충북청원)]</t>
  </si>
  <si>
    <t>마리아의집</t>
  </si>
  <si>
    <t>일반대학</t>
    <phoneticPr fontId="2" type="noConversion"/>
  </si>
  <si>
    <t>서울</t>
  </si>
  <si>
    <t>가톨릭대학교[성신캠퍼스]</t>
  </si>
  <si>
    <t>기타</t>
  </si>
  <si>
    <t>대건관외 3동</t>
  </si>
  <si>
    <t>가톨릭대학교[성의캠퍼스]</t>
  </si>
  <si>
    <t>직영(구외)</t>
  </si>
  <si>
    <t>성의학생기숙사</t>
  </si>
  <si>
    <t>가톨릭대학교[성심캠퍼스]</t>
  </si>
  <si>
    <t>스테파노기숙사</t>
  </si>
  <si>
    <t>감리교신학대학교[본교(서울)]</t>
  </si>
  <si>
    <t>장천생활관</t>
  </si>
  <si>
    <t>강남대학교[본교(경기)]</t>
  </si>
  <si>
    <t>콤플렉스센터(심전2관 기숙사) 외 1동</t>
  </si>
  <si>
    <t xml:space="preserve">1. 기타수입 : 이자수익(6,053) </t>
  </si>
  <si>
    <t>건국대학교[본교(서울)]</t>
  </si>
  <si>
    <t>글로벌홀</t>
  </si>
  <si>
    <t>건국대학교[분교(글로컬)]</t>
  </si>
  <si>
    <t>모시래학사</t>
  </si>
  <si>
    <t>기타수익: 예금이자 10,466,298원, 잡수입 14,388,499원, 기타잡수입 54,020,000원</t>
  </si>
  <si>
    <t>대전</t>
  </si>
  <si>
    <t>건양대학교[제2캠퍼스(대전)]</t>
  </si>
  <si>
    <t>담곡학사 외 2동</t>
  </si>
  <si>
    <t>본교캠퍼스에 합산해서 기재됨</t>
  </si>
  <si>
    <t>충남</t>
  </si>
  <si>
    <t>건양대학교[본교(논산)]</t>
  </si>
  <si>
    <t>반야학사 외 8동</t>
  </si>
  <si>
    <t>기타수익 : 이자수익 989,305 / 기타비용 : 협회비 400,000 교내전출금 -718,053,118 / 대전캠퍼스와 합산해서 기재함</t>
  </si>
  <si>
    <t>경기대학교[본교(수원)]</t>
  </si>
  <si>
    <t>한우리관</t>
  </si>
  <si>
    <t>경남대학교[본교(마산)]</t>
  </si>
  <si>
    <t>한마생활관</t>
  </si>
  <si>
    <t>경동대학교[설악제1캠퍼스]</t>
  </si>
  <si>
    <t>숭레원외 1동</t>
  </si>
  <si>
    <t>부산</t>
  </si>
  <si>
    <t>경성대학교[본교]</t>
  </si>
  <si>
    <t>제1누리생활관 외 1동</t>
  </si>
  <si>
    <t>기타수익: 이자수입 1,060,958원</t>
  </si>
  <si>
    <t>경북</t>
  </si>
  <si>
    <t>경운대학교[본교(구미)]</t>
  </si>
  <si>
    <t>학생생활관A동 외11동</t>
  </si>
  <si>
    <t>기타수익: 교내전입금 10,000만원, 등록금회계 전입금 32,834만원, 이자수익: 22만원, 잡수입: 68만원</t>
  </si>
  <si>
    <t>경일대학교[본교(경산)]</t>
  </si>
  <si>
    <t>웅비관 외 3개동</t>
  </si>
  <si>
    <t>2020년 융자금 상환_800,000,000원 (3,6,9,12월 각200,000,000원 상환)</t>
  </si>
  <si>
    <t>경주대학교[본교(경주)]</t>
  </si>
  <si>
    <t>원석생활관</t>
  </si>
  <si>
    <t>경희대학교[본교(서울)]</t>
  </si>
  <si>
    <t>세화원 외 2</t>
  </si>
  <si>
    <t>경희대학교[국제캠퍼스(수원)]</t>
  </si>
  <si>
    <t>우정원</t>
  </si>
  <si>
    <t>대구</t>
  </si>
  <si>
    <t>계명대학교[본교(성서)]</t>
  </si>
  <si>
    <t>명교생활관</t>
  </si>
  <si>
    <t>고려대학교[본교(서울)]</t>
  </si>
  <si>
    <t>안암학사</t>
  </si>
  <si>
    <t>세종</t>
  </si>
  <si>
    <t>고려대학교[분교(세종)]</t>
  </si>
  <si>
    <t>호연학사</t>
  </si>
  <si>
    <t>천안캠퍼스</t>
  </si>
  <si>
    <t>고신대학교[천안캠퍼스]</t>
  </si>
  <si>
    <t>생활관동</t>
  </si>
  <si>
    <t>고신대학교[본교(영도)]</t>
  </si>
  <si>
    <t>샬롬관</t>
  </si>
  <si>
    <t>광주</t>
  </si>
  <si>
    <t>광신대학교[본교(광주)]</t>
  </si>
  <si>
    <t>국제관</t>
  </si>
  <si>
    <t>기타수익:코로나19지원 타회계전입금 56,315,810원</t>
  </si>
  <si>
    <t>광운대학교[본교(서울노원)]</t>
  </si>
  <si>
    <t>인터내셔널하우스 외 1동</t>
  </si>
  <si>
    <t>승리관(축구부 숙소) 기숙사비 무료</t>
  </si>
  <si>
    <t>광주대학교[본교(광주진월)]</t>
  </si>
  <si>
    <t>매원관 외 1동</t>
  </si>
  <si>
    <t>기타수익 : 예금이자(3,195,706원), 교내전입금(259,827,723원)</t>
  </si>
  <si>
    <t>광주여자대학교[본교(광산)]</t>
  </si>
  <si>
    <t>송강학숙</t>
  </si>
  <si>
    <t>국민대학교[본교(서울)]</t>
  </si>
  <si>
    <t>교내기숙사외 2동</t>
  </si>
  <si>
    <t>극동대학교[본교(음성)]</t>
  </si>
  <si>
    <t>성지학사 외 1동</t>
  </si>
  <si>
    <t>기타수익: 예금이자</t>
  </si>
  <si>
    <t>금강대학교[본교]</t>
  </si>
  <si>
    <t xml:space="preserve">성문관 외 2동 </t>
  </si>
  <si>
    <t xml:space="preserve">(인건비) 2020년 3월~2020년 8월 직원급여 6,549,347원(매달),2020년 9월~2021년 2월 직원급여 6,549,348원(매달) /(감가상각비) 일반수용비&gt;일반기계기구매입비 항목에 대한 부분 /(보일러 가스사고배상책임보험 가입 건) 일반 수용비에 해당되는 항목이나, 본교 운영명세표상 공공요금 및 제세에 포함되어 있어 '공공요금 및 제세' 항목에 포함시킴 / (기타비용) 부서운영비 162,050원,기숙사 거수 교직원 단합만찬 375,000원, 업무추진비 118,200원, 학생지원비 528,000원  </t>
  </si>
  <si>
    <t>김천대학교[본교]</t>
  </si>
  <si>
    <t>교내 남 외 4동</t>
  </si>
  <si>
    <t>나사렛대학교[본교(천안)]</t>
  </si>
  <si>
    <t>나눔품성생활관</t>
  </si>
  <si>
    <t>남부대학교[본교(광산)]</t>
  </si>
  <si>
    <t>용연학숙 외 1곳</t>
  </si>
  <si>
    <t>기타수익 : 타회계 전입금(교비 지원) 284,717,945원, 식권판매금 18,220,000원, 예금이자 310,695</t>
  </si>
  <si>
    <t>남서울대학교[본교(충남천안)]</t>
  </si>
  <si>
    <t>제1엘림생활관 외 2동</t>
  </si>
  <si>
    <t>1.기타수입:이자수익(133,085),잡수입(2,326,000) / 2.기타비용: 이자비용(48,622,160),임대보증금환급(21,480,000)</t>
  </si>
  <si>
    <t>단국대학교[본교(죽전)]</t>
  </si>
  <si>
    <t>집현재</t>
  </si>
  <si>
    <t>단국대학교[캠퍼스(천안)]</t>
  </si>
  <si>
    <t>학사재</t>
  </si>
  <si>
    <t>대구가톨릭대학교[제2캠퍼스(루가)]</t>
  </si>
  <si>
    <t>루가캠퍼스 학생생활관</t>
  </si>
  <si>
    <t>기타수익은 예금이자</t>
  </si>
  <si>
    <t>대구가톨릭대학교[본교(효성)]</t>
  </si>
  <si>
    <t>아마레관 외 6동</t>
  </si>
  <si>
    <t xml:space="preserve">기타수익 : 이자수익 629,951원, 잡수익 4,397,000원, 지방자치단체보조금 19,995,000원, 등록금회계전입금 1,092,758,260원, 현물기부금 17,550,074원 / 기타비용 : 고정자산처분손실 96,375원 </t>
  </si>
  <si>
    <t>대구가톨릭대학교[제3캠퍼스(유스티노)]</t>
  </si>
  <si>
    <t>유스티노캠퍼스</t>
  </si>
  <si>
    <t>당기운영 차액 18,331,966원</t>
  </si>
  <si>
    <t>대구대학교[본교(경산)]</t>
  </si>
  <si>
    <t>입지1호관 외 12개동</t>
  </si>
  <si>
    <t>※ 통합운영계산서(교비·특별) 및 세부 산출내역은 공문에 별도 첨부</t>
  </si>
  <si>
    <t>대구예술대학교[본교(칠곡)]</t>
  </si>
  <si>
    <t>백운생활관</t>
  </si>
  <si>
    <t>대구한의대학교[삼성캠퍼스]</t>
  </si>
  <si>
    <t>기린생활관1동외 1동</t>
  </si>
  <si>
    <t>*기타수익=예금이자수입:7,262,362원+ 잡수입:11,888,383원 이며, *참고사항:  운영계산서 수익에 임대료 수입은 잡수입에 포함되어 있어 세부현황 분리하여 정리 하였음</t>
  </si>
  <si>
    <t>대신대학교[본교(경산)]</t>
  </si>
  <si>
    <t>남자생활관 외 1</t>
  </si>
  <si>
    <t>대전가톨릭대학교[본교(연기)]</t>
  </si>
  <si>
    <t>비배섬관</t>
  </si>
  <si>
    <t>기타수익: 교비전입금 373,328,973</t>
  </si>
  <si>
    <t>대전대학교[본교(용운)]</t>
  </si>
  <si>
    <t>HRC</t>
  </si>
  <si>
    <t>대전신학대학교[본교]</t>
  </si>
  <si>
    <t>생활관</t>
  </si>
  <si>
    <t>기숙사 사용 인원이 4명 극소수 이므로 공공요금 및 제세요금외 지출된 금액이 없음</t>
  </si>
  <si>
    <t>대진대학교[본교(포천)]</t>
  </si>
  <si>
    <t>대진대학교생활관외11동</t>
  </si>
  <si>
    <t>덕성여자대학교[쌍문캠퍼스]</t>
  </si>
  <si>
    <t>가온1관 외 2개</t>
  </si>
  <si>
    <t>동국대학교[일산캠퍼스]</t>
  </si>
  <si>
    <t>고양학사</t>
  </si>
  <si>
    <t>동국대학교[분교(경주)]</t>
  </si>
  <si>
    <t>금장생활관</t>
  </si>
  <si>
    <t>동국대학교[본교(서울)]</t>
  </si>
  <si>
    <t>서울 직영(전체)</t>
  </si>
  <si>
    <t>동덕여자대학교[본교(서울월곡)]</t>
  </si>
  <si>
    <t>목화관</t>
  </si>
  <si>
    <t>동명대학교[본교(용당)]</t>
  </si>
  <si>
    <t>동명생활관 1호관 외 2개</t>
  </si>
  <si>
    <t>동서대학교[본교(사상)]</t>
  </si>
  <si>
    <t>글로벌하우스 외 3동</t>
  </si>
  <si>
    <t xml:space="preserve">1. 기타수익 : 예금이자(2,829,098) , 잡수입(5,700,000) , 교내전입금(1,285,340,175) </t>
  </si>
  <si>
    <t>전남</t>
  </si>
  <si>
    <t>동신대학교[본교]</t>
  </si>
  <si>
    <t>미래학사 외 3개동</t>
  </si>
  <si>
    <t>동아대학교[제3캠퍼스(부민)]</t>
  </si>
  <si>
    <t>한림생활관 외 1동</t>
  </si>
  <si>
    <t>본교 승학캠퍼스 운영결과 합산</t>
  </si>
  <si>
    <t>동아대학교[제2캠퍼스(구덕)]</t>
  </si>
  <si>
    <t>동아대학교[본교(승학)]</t>
  </si>
  <si>
    <t>전 캠퍼스(승학, 부민, 구덕) 합산 운영결과 [한림생활관(승학1관, 승학2관, 부민관, 구덕관), 석당글로벌하우스(외국인 전용)]</t>
  </si>
  <si>
    <t>동양대학교[캠퍼스(동두천시)]</t>
  </si>
  <si>
    <t>생활관1동 외 3개</t>
  </si>
  <si>
    <t>영주캠퍼스와 합산하여 제출</t>
  </si>
  <si>
    <t>동양대학교[본교(영주)]</t>
  </si>
  <si>
    <t>일신재 외 4개</t>
  </si>
  <si>
    <t>동의대학교[본교(가야)]</t>
  </si>
  <si>
    <t>효민생활관</t>
  </si>
  <si>
    <t>루터대학교[본교(경기)]</t>
  </si>
  <si>
    <t>루터생활관</t>
  </si>
  <si>
    <t>코로나19로 인하여 기숙사 운영 중단</t>
  </si>
  <si>
    <t>명지대학교[인문캠퍼스]</t>
  </si>
  <si>
    <t>인문생활관</t>
  </si>
  <si>
    <t>명지대학교[자연캠퍼스]</t>
  </si>
  <si>
    <t>자연생활관</t>
  </si>
  <si>
    <t>목원대학교[본교]</t>
  </si>
  <si>
    <t>목원학사 신관외 2동</t>
  </si>
  <si>
    <t>목포가톨릭대학교[본교(목포)]</t>
  </si>
  <si>
    <t>골롬반생활관 외 1개</t>
  </si>
  <si>
    <t xml:space="preserve">기타수익 내역: 식권 판매대 41,212,500원, 법정부담전입금 6,231,950원, 등록금회계전입금 87,371,340원, 비등록금회계전입금 1,411,159원, 이자수입 91,029원 </t>
  </si>
  <si>
    <t>배재대학교[본교(대전)]</t>
  </si>
  <si>
    <t>국제언어생활관</t>
  </si>
  <si>
    <t>기타비용 : 예금이자 172,214원, 씨스뿜바 운영수입 16,907,816원, 잡수입 : 690,000원</t>
  </si>
  <si>
    <t>백석대학교[본교(천안)]</t>
  </si>
  <si>
    <t>백석생활관</t>
  </si>
  <si>
    <t>부산가톨릭대학교[본교]</t>
  </si>
  <si>
    <t>카리타스관 외 2동</t>
  </si>
  <si>
    <t>기타비용 : 잡손실 706,954원</t>
  </si>
  <si>
    <t>부산외국어대학교[본교(남산동)]</t>
  </si>
  <si>
    <t>외성생활관</t>
  </si>
  <si>
    <t>단기차입금 350,000,000원 상환</t>
  </si>
  <si>
    <t>부산장신대학교[본교]</t>
  </si>
  <si>
    <t>진리관 외 1동</t>
  </si>
  <si>
    <t>◈기타수익: 이자수익 79,324원 , 기타교육외수입(고유목적사업전입금)중 기숙사관련분 322,641원   ◈기타비용: 기타교육외비용(고유목적사업전입액)중 기숙사관련분 90,664원</t>
  </si>
  <si>
    <t>삼육대학교[본교]</t>
  </si>
  <si>
    <t>가족실 전용</t>
  </si>
  <si>
    <t>상명대학교[캠퍼스(천안)]</t>
  </si>
  <si>
    <t>청록학사(신관) 외 7동</t>
  </si>
  <si>
    <t>차입금 상환액(원금): 1,188,000,000원</t>
  </si>
  <si>
    <t>상명대학교[본교(서울)]</t>
  </si>
  <si>
    <t>학생생활관 스뮤하우스</t>
  </si>
  <si>
    <t>상지대학교[본교(강원원주)]</t>
  </si>
  <si>
    <t>믿음관 외1동</t>
  </si>
  <si>
    <t>서강대학교[본교(서울)]</t>
  </si>
  <si>
    <t>벨라르미노학사</t>
  </si>
  <si>
    <t>서경대학교[본교(서울정릉)]</t>
  </si>
  <si>
    <t>생활관1동 외 4동</t>
  </si>
  <si>
    <t>서울기독대학교[본교(서울은평)]</t>
  </si>
  <si>
    <t>체이스기념관</t>
  </si>
  <si>
    <t>2020년도 코로나로 인하여 일시적으로 기숙사를 운영하지 않아, 기숙사비 수익이 0원임</t>
  </si>
  <si>
    <t>서울신학대학교[본교(부천)]</t>
  </si>
  <si>
    <t xml:space="preserve">퍼거슨 생활관 외 2동 </t>
  </si>
  <si>
    <t>서울여자대학교[본교(서울)]</t>
  </si>
  <si>
    <t>샬롬하우스 외 2동</t>
  </si>
  <si>
    <t>기타수익 : 잡수익(임시출입카드변상금)-150,000</t>
  </si>
  <si>
    <t>서울장신대학교[본교(경기광주)]</t>
  </si>
  <si>
    <t>서울한영대학교</t>
  </si>
  <si>
    <t>서울한영대학교[본교(서울구로)]</t>
  </si>
  <si>
    <t>서원대학교[본교(충북청주)]</t>
  </si>
  <si>
    <t>학생생활관(다정관,다애관,목민관)</t>
  </si>
  <si>
    <t>선문대학교[캠퍼스(천안)]</t>
  </si>
  <si>
    <t>국제생활관</t>
  </si>
  <si>
    <t>기타수익: 잡수익 245,000원, 예금이자 84,620원</t>
  </si>
  <si>
    <t>선문대학교[본교(아산)]</t>
  </si>
  <si>
    <t>성화학숙 생활A관 외 4동</t>
  </si>
  <si>
    <t>성결대학교[본교(경기안양)]</t>
  </si>
  <si>
    <t>신유관 외 3동</t>
  </si>
  <si>
    <t>성공회대학교[본교(서울)]</t>
  </si>
  <si>
    <t>미가엘 기숙사</t>
  </si>
  <si>
    <t>기타수익 (교내전입금 : 216,922,995, 이자수익 : 18,962), 기타비용 (지급이자 : 4,248,990)</t>
  </si>
  <si>
    <t>성균관대학교[인문사회과학캠퍼스]</t>
  </si>
  <si>
    <t>명륜학사 G하우스 외 5동</t>
  </si>
  <si>
    <t>성균관대학교[자연과학캠퍼스]</t>
  </si>
  <si>
    <t>봉룡학사 인관 외 4동</t>
  </si>
  <si>
    <t>당기 차입금 상환계획 無</t>
  </si>
  <si>
    <t>성신여자대학교[본교(서울)]</t>
  </si>
  <si>
    <t>성미관외2개동</t>
  </si>
  <si>
    <t>기타수익: 교내전입금(361,010,000원), 예금이자(54,108원), 잡수익(20,000원) / 기타비용: 잡손실(267,039원)</t>
  </si>
  <si>
    <t>세명대학교[본교(제천)]</t>
  </si>
  <si>
    <t>세명학사외 5동</t>
  </si>
  <si>
    <t>기타수익 : 이자수익(6,724,149)</t>
  </si>
  <si>
    <t>세종대학교[본교(서울)]</t>
  </si>
  <si>
    <t>직영기숙사</t>
  </si>
  <si>
    <t>기타수익: 이자수익 25,833원, 잡수입 65원</t>
  </si>
  <si>
    <t>당진캠퍼스</t>
  </si>
  <si>
    <t>세한대학교[당진캠퍼스]</t>
  </si>
  <si>
    <t>영암캠퍼스</t>
  </si>
  <si>
    <t>세한대학교[본교(영암)]</t>
  </si>
  <si>
    <t>수원가톨릭대학교[본교(수원)]</t>
  </si>
  <si>
    <t>기숙사</t>
  </si>
  <si>
    <t>수원대학교[본교]</t>
  </si>
  <si>
    <t>고운학사 외 1동</t>
  </si>
  <si>
    <t>숙명여자대학교[본교(서울)]</t>
  </si>
  <si>
    <t>명재관 외 7개관</t>
  </si>
  <si>
    <t>순천향대학교</t>
  </si>
  <si>
    <t>순천향대학교[본교(충남아산)]</t>
  </si>
  <si>
    <t>수익 : 2,188,397원(기타수입 및 이자수익 등)</t>
  </si>
  <si>
    <t>숭실대학교[본교(서울상도)]</t>
  </si>
  <si>
    <t>에벤에셀하우스 외 4곳</t>
  </si>
  <si>
    <t>신경대학교[본교(경기화성)]</t>
  </si>
  <si>
    <t>신경대학교 생활관</t>
  </si>
  <si>
    <t>해당사항 없음.</t>
  </si>
  <si>
    <t>신라대학교[본교(부산백양)]</t>
  </si>
  <si>
    <t>백양생활관</t>
  </si>
  <si>
    <t>신한대학교[제2캠퍼스]</t>
  </si>
  <si>
    <t>카르멜 2관</t>
  </si>
  <si>
    <t>아신대학교[본교(양평)]</t>
  </si>
  <si>
    <t>아세아연합신학대학교</t>
  </si>
  <si>
    <t>기타수입 미지급금 41,470,000 기타비용 장미지급금 29,211,600 포함</t>
  </si>
  <si>
    <t>아주대학교[본교(경기수원)]</t>
  </si>
  <si>
    <t>국제학사외 4개</t>
  </si>
  <si>
    <t>기타수익 : 전입금 수입 1,688,427,236원, 예금이자 수입 1,016,911원, 잡수입 226,200원</t>
  </si>
  <si>
    <t>안양대학교[제2캠퍼스(강화)]</t>
  </si>
  <si>
    <t>강화캠퍼스 생활관</t>
  </si>
  <si>
    <t>연세대학교[캠퍼스(일산)]</t>
  </si>
  <si>
    <t>Anderson학사외 2</t>
  </si>
  <si>
    <t>기타수익 : 이자수익 5,914천원,  잡수익 등 57,701천원  /  기타비용 : 교내전출금 등 1,249,527천원</t>
  </si>
  <si>
    <t>연세대학교[본교(신촌)]</t>
  </si>
  <si>
    <t>무악학사</t>
  </si>
  <si>
    <t>코로나19에 따른 기숙사비 수입 감소로 생활관 운영 적자 보존을 위해 기금 인출을 함</t>
  </si>
  <si>
    <t>연세대학교[캠퍼스(국제)]</t>
  </si>
  <si>
    <t>송도1,2학사</t>
  </si>
  <si>
    <t xml:space="preserve">1) 송도학사는 2학사만 BTL형태이고 1학사는 직영임. 그러나 별도 회계가 아닌 학교회계기준으로 통합 관리되어 2014~2017년도까지는 사학진흥재단 협의 후 국립대 양식에 기재하였으며 2018~20년도의 경우는 직영 양식에 기재함. 2) 사학진흥재단에 확인 후 운영차액 부분에 운영계산서 상의 운영차액대체액 반영하였음. (2-1) 코로나19에 따른 기숙사관리비수입 등의 감소로 적자 보전을 위한 기금간 대체 및 기금인출수입 113.00억원 (2-2) 기금적립(기금간 대체)을 위한 자산지출 56.50억원  </t>
  </si>
  <si>
    <t>연세대학교[분교(원주)]</t>
  </si>
  <si>
    <t>원주생활관</t>
  </si>
  <si>
    <t>▣전출금:총 639,875,538원  [(인건비_관장_60%적용/72,094,368원) + (인건비_시설직원/84%적용/555,123,310원) + (인건비_퇴직충당금/6,707,140원) + (인건비_수당/5,759,720원) + (인건비_복지/126,000원) + 탁상달력구입비/65,000원)</t>
  </si>
  <si>
    <t>영남대학교[본교(경북경산)]</t>
  </si>
  <si>
    <t>생활관 A동외 10동</t>
  </si>
  <si>
    <t>기타수익:교내전입금(승리관:275,791,586원, 고시원:309,169,742원, 생활관:954,857,873원), 생활관 잡수입:11,886,040원 /기타비용: 기타학생경비(승리관: 68,290,980원))</t>
  </si>
  <si>
    <t>영남대학교[제2캠퍼스(대명동)]</t>
  </si>
  <si>
    <t>영남대학교 의과대학 부속 학생생활관</t>
  </si>
  <si>
    <t>건물1동</t>
  </si>
  <si>
    <t>영남신학대학교[본교(경산)]</t>
  </si>
  <si>
    <t>이상근 기념관 외 1동</t>
  </si>
  <si>
    <t>영산대학교[본교(양산)]</t>
  </si>
  <si>
    <t>양산캠퍼스</t>
  </si>
  <si>
    <t>1. 기타수익 : 교비지원수익 114,673,400원, 이자수익 82,172원   2. 기타비용 : 기숙사간 전출 20백만원</t>
  </si>
  <si>
    <t>영산대학교[제2캠퍼스(부산)]</t>
  </si>
  <si>
    <t>해운대캠퍼스</t>
  </si>
  <si>
    <t xml:space="preserve">1. 기타수익 : 교비지원수익 115,597,400원, 기숙사간전입수익 20백만원, 이자수익 94,949원 </t>
  </si>
  <si>
    <t>전북</t>
  </si>
  <si>
    <t>예수대학교[본교(전주)]</t>
  </si>
  <si>
    <t>신애학사</t>
  </si>
  <si>
    <t>2020년 예수대학교 동문회에서 기부한 발전기금의 일부 24,531,070원을 기숙사 기타수익으로 편성</t>
  </si>
  <si>
    <t>용인대학교[본교(용인)]</t>
  </si>
  <si>
    <t>생활관 외 1동</t>
  </si>
  <si>
    <t>우석대학교[진천캠퍼스]</t>
  </si>
  <si>
    <t>우석헌</t>
  </si>
  <si>
    <t>1.기타수입: 이자수입(33,156), 잡수입(15,967,664)/ 2.기타비용: 잡손실(602,000원), 이자비용(13,805,453원) 3.장기차입금상환: 209,785,638원</t>
  </si>
  <si>
    <t>우석대학교[본교(완주)]</t>
  </si>
  <si>
    <t>전주생활관</t>
  </si>
  <si>
    <t>우송대학교[본교(대전)]</t>
  </si>
  <si>
    <t>국제기숙사외 3개</t>
  </si>
  <si>
    <t>울산</t>
  </si>
  <si>
    <t>울산대학교[본교(울산)]</t>
  </si>
  <si>
    <t>무거관 외4동</t>
  </si>
  <si>
    <t>원광대학교[본교(익산)]</t>
  </si>
  <si>
    <t>학생생활관</t>
  </si>
  <si>
    <t>위덕대학교[본교(경북경주)]</t>
  </si>
  <si>
    <t>위덕대생활관 옥야관 외 2동</t>
  </si>
  <si>
    <t>기타수익 (이자 58,854원), 기타비용(복리후생비 269,700원), 운영차액 -285,320,385</t>
  </si>
  <si>
    <t>유원대학교[영동캠퍼스]</t>
  </si>
  <si>
    <t>교외생활관</t>
  </si>
  <si>
    <t>유원대학교[아산캠퍼스]</t>
  </si>
  <si>
    <t>명인관 외 1동</t>
  </si>
  <si>
    <t>을지대학교[본교(대전)]</t>
  </si>
  <si>
    <t>신생활관</t>
  </si>
  <si>
    <t>기타수익: 세탁비수입 : 1,888,500원, 이자수익 756,687원 / 기타비용: 잡비용 124,400원, 기숙사비 및 식비 반환금액 191,378,240원</t>
  </si>
  <si>
    <t>을지대학교[캠퍼스(성남)]</t>
  </si>
  <si>
    <t>인애학사 외 2개</t>
  </si>
  <si>
    <t>이화여자대학교[본교(신촌)]</t>
  </si>
  <si>
    <t>E-House 외  3개관</t>
  </si>
  <si>
    <t>&lt;기타수익&gt;예금이자 695,136원+잡수입 1,404,218원+교내전입금(자산추가분)972,564원+교내전입금(기숙사적자)1,855,188,491원 &lt;기타비용&gt;잡손실 1,624,225원+전출(자산) 6,492,451원+기본금 이자상당액 전출 234,104,816원+ 임대수입 전출 15,651,091원+이자계산액 전출 695,136원+제적립금대체 313,396,818원</t>
  </si>
  <si>
    <t>인제대학교[제2캠퍼스(부산)]</t>
  </si>
  <si>
    <t>로얄파크빌 외</t>
  </si>
  <si>
    <t>인제대학교[본교(김해)]</t>
  </si>
  <si>
    <t>인덕재,인정관,양현재</t>
  </si>
  <si>
    <t>인천가톨릭대학교[강화캠퍼스]</t>
  </si>
  <si>
    <t>신학원(양업관,영성관)</t>
  </si>
  <si>
    <t>인하대학교</t>
  </si>
  <si>
    <t>인하대학교[본교(미추홀구)]</t>
  </si>
  <si>
    <t>* 기타수익에 교내전입금 반영</t>
  </si>
  <si>
    <t>장로회신학대학교[본교(서울)]</t>
  </si>
  <si>
    <t>영성생활관 외 3개동</t>
  </si>
  <si>
    <t>전주대학교[본교]</t>
  </si>
  <si>
    <t>스타누리</t>
  </si>
  <si>
    <t>제주</t>
  </si>
  <si>
    <t>제주국제대학교[본교(제주)]</t>
  </si>
  <si>
    <t>조선대학교[본교]</t>
  </si>
  <si>
    <t>글로벌하우스 외 17개</t>
  </si>
  <si>
    <t>중부대학교[본교]</t>
  </si>
  <si>
    <t>경영관 외 1동</t>
  </si>
  <si>
    <t>기타수익 : 교내전입금(인건비 및 학생경비) 274,660,190원, 예금이자 641,340원</t>
  </si>
  <si>
    <t>중부대학교[고양캠퍼스]</t>
  </si>
  <si>
    <t>수경재</t>
  </si>
  <si>
    <t>기타수익 : 교내전입금(인건비 및 학생경비) 125,484,590원, 예금이자 145,233원</t>
  </si>
  <si>
    <t>중앙대학교[본교(서울)]</t>
  </si>
  <si>
    <t>블루미르홀 308관 외 3개 건물</t>
  </si>
  <si>
    <t>※ 기타수익 : 생활관 회계 - 특별회계전입금 2,000,000,000원, 예금이자 5,948,200원, 잡수입 19,189,166원, 고정자산처분이익 523,567원  /  비등록금회계 - 임대보증금 수익 294,200,000원, 국고지원금 74,963,260원          ※ 기타비용 : 생활관회계 - 잡손실 20,471,000원  /  비등록금회계 - 임대보증금 반환 50,000,000원</t>
  </si>
  <si>
    <t>중앙대학교[캠퍼스(안성)]</t>
  </si>
  <si>
    <t>생활관(안성)</t>
  </si>
  <si>
    <t>중원대학교[본교(충북)]</t>
  </si>
  <si>
    <t>차의과학대학교[본교(경기)]</t>
  </si>
  <si>
    <t>해룡학사 외 2</t>
  </si>
  <si>
    <t>창신대학교[본교]</t>
  </si>
  <si>
    <t>여자기숙사 외 2동</t>
  </si>
  <si>
    <t>전년대비 코로나19로 인한 운영수익 감소 / 기타수익 : 이자수익 82,609원, 세탁기 및 건조기 사용료 수입 1,386,300원, 교내전입금 45,632,016원</t>
  </si>
  <si>
    <t>청주대학교[본교(우암)]</t>
  </si>
  <si>
    <t>청주대학교 생활관</t>
  </si>
  <si>
    <t>초당대학교</t>
  </si>
  <si>
    <t>초당대학교[본교(전남무안)]</t>
  </si>
  <si>
    <t>기타수익 : 예금이자 1,787,011</t>
  </si>
  <si>
    <t>총신대학교[본교(사당)]</t>
  </si>
  <si>
    <t>남자기숙사 외 1동</t>
  </si>
  <si>
    <t>총신대학교[제2캠퍼스(양지)]</t>
  </si>
  <si>
    <t>양지생활관</t>
  </si>
  <si>
    <t>위탁관리비 중 오수처리비용은 연면적으로 배분하여 기숙사 부분 산정(9,212,580원), 감가상각비(건물:399,707,952 집계비품:1,154,417 기계기구:929,040)</t>
  </si>
  <si>
    <t>추계예술대학교[본교(서울)]</t>
  </si>
  <si>
    <t>창조관 생활관외 1동</t>
  </si>
  <si>
    <t>칼빈대학교[본교(용인)]</t>
  </si>
  <si>
    <t>바울관/에스더관</t>
  </si>
  <si>
    <t>케이씨대학교[본교(서울)]</t>
  </si>
  <si>
    <t>평택대학교[본교(경기평택)]</t>
  </si>
  <si>
    <t>제3국제관외 2동</t>
  </si>
  <si>
    <t>1. 기타수익 : 예금이자(292,077)/2. 기타비용 : 지급이자(1,011,540)/3. 해당연도 차입금(2국제관 신축) 상환액 원금(107,154,000)</t>
  </si>
  <si>
    <t>포항공과대학교[본교(포항)]</t>
  </si>
  <si>
    <t>포스텍생활관</t>
  </si>
  <si>
    <t>한국국제대학교[본교(경남진주)]</t>
  </si>
  <si>
    <t>상문1생활관</t>
  </si>
  <si>
    <t>한국기술교육대학교[본교(병천)]</t>
  </si>
  <si>
    <t>솔빛관 외 9개동</t>
  </si>
  <si>
    <t>한국산업기술대학교[본교(경기시흥)]</t>
  </si>
  <si>
    <t>TIP생활관</t>
  </si>
  <si>
    <t>1. 기타수익 : (이자수익) 9,368,977원 + (등록금) 696,141,830원 + (혁신사업비) 33,534,020원 = 739,044,827원</t>
  </si>
  <si>
    <t>한국성서대학교[본교]</t>
  </si>
  <si>
    <t>일립생활관</t>
  </si>
  <si>
    <t>한국외국어대학교[본교(서울이문)]</t>
  </si>
  <si>
    <t>국제학사GLOBEEDORM</t>
  </si>
  <si>
    <t>한국외국어대학교[캠퍼스(용인왕산)]</t>
  </si>
  <si>
    <t>한국외국어대학교글로벌캠퍼스제1기숙사</t>
  </si>
  <si>
    <t>기타수익: 이자수익661,506원,  잡수익 670,000원/ 기타비용: 잡비용2,487원</t>
  </si>
  <si>
    <t>한국침례신학대학교[본교(대전)]</t>
  </si>
  <si>
    <t>벧엘관</t>
  </si>
  <si>
    <t>한국항공대학교[본교(고양)]</t>
  </si>
  <si>
    <t>국제은익관</t>
  </si>
  <si>
    <t>한남대학교[본교(대덕)]</t>
  </si>
  <si>
    <t>소망관 외 6동</t>
  </si>
  <si>
    <t>한동대학교[본교(포항)]</t>
  </si>
  <si>
    <t>한동대 본교</t>
  </si>
  <si>
    <t xml:space="preserve">1. 기타수익 : 이자수익(5,199,011) 잡수입(63,100,000)  2. 기타비용 : 이자비용(5,219,050), 잡손실(53,068,680)  3. 해당연도 차입금 상환액(214,284,000)     </t>
  </si>
  <si>
    <t>한라대학교[본교(원주)]</t>
  </si>
  <si>
    <t>한라대학교 학생생활관</t>
  </si>
  <si>
    <t>한려대학교[본교(전남광양)]</t>
  </si>
  <si>
    <t>7동 기숙사</t>
  </si>
  <si>
    <t>한림대학교[본교(춘천)]</t>
  </si>
  <si>
    <t>학생생활관1관 외 7동</t>
  </si>
  <si>
    <t>해당연도 차입금 상환액: 1,787,002,000</t>
  </si>
  <si>
    <t>한서대학교[태안캠퍼스]</t>
  </si>
  <si>
    <t>제3학사관</t>
  </si>
  <si>
    <t>단기차입금상환(428,568,000), 지급이자(18,556,160), 이자수입(269,483)</t>
  </si>
  <si>
    <t>한서대학교[본교(서산)]</t>
  </si>
  <si>
    <t>한서대학교제1학사관 외 1동</t>
  </si>
  <si>
    <t>한성대학교[본교(서울성북)]</t>
  </si>
  <si>
    <t>우촌학사외 9개동</t>
  </si>
  <si>
    <t>기타수익 : 잡수익 691,500원</t>
  </si>
  <si>
    <t>한세대학교[본교(경기군포)]</t>
  </si>
  <si>
    <t>한신대학교[서울캠퍼스]</t>
  </si>
  <si>
    <t>만수관</t>
  </si>
  <si>
    <t>한신대학교[본교(경기)]</t>
  </si>
  <si>
    <t>성빈학사</t>
  </si>
  <si>
    <t>한양대학교[본교(서울)]</t>
  </si>
  <si>
    <t>제2학생생활관 외 4동</t>
  </si>
  <si>
    <t xml:space="preserve">(기타수익) 1.잡수입 1,768,200원 </t>
  </si>
  <si>
    <t>한양대학교[분교(안산)]</t>
  </si>
  <si>
    <t>창의관 외 1동</t>
  </si>
  <si>
    <t>한일장신대학교[본교(완주)]</t>
  </si>
  <si>
    <t>협성대학교[본교(경기화성)]</t>
  </si>
  <si>
    <t>제 1생활관 외1</t>
  </si>
  <si>
    <t xml:space="preserve">기타수익 : 건조기수입 2,154,200,  통장이자 111,393.  </t>
  </si>
  <si>
    <t>호남대학교[본교(광산)]</t>
  </si>
  <si>
    <t>학생생활관 외 3동</t>
  </si>
  <si>
    <t>기타수익: 잡수익(1,810,000), 이자수익(56,328)</t>
  </si>
  <si>
    <t>호남신학대학교[본교(양림)]</t>
  </si>
  <si>
    <t>호서대학교[산단캠퍼스]</t>
  </si>
  <si>
    <t>산학융합캠퍼스</t>
  </si>
  <si>
    <t>아산캠퍼스 기숙사 운영 결과에 통합하여 입력</t>
  </si>
  <si>
    <t>호서대학교[본교(아산)]</t>
  </si>
  <si>
    <t>아산캠퍼스</t>
  </si>
  <si>
    <t>호서대학교[제2캠퍼스(천안)]</t>
  </si>
  <si>
    <t>홍익대학교[본교(서울)]</t>
  </si>
  <si>
    <t>서울캠퍼스 기숙사</t>
  </si>
  <si>
    <t>홍익대학교[캠퍼스(세종)]</t>
  </si>
  <si>
    <t>세종기숙사</t>
  </si>
  <si>
    <t>산업대학</t>
  </si>
  <si>
    <t>청운대학교[본교(충남홍성)]</t>
  </si>
  <si>
    <t>청운학사</t>
  </si>
  <si>
    <t>* 기타수익: 교내전입금(436,333,740원), 국고지원(678,000원),예금이자(1,654,222원),잡수입(489,000원)/ 기타비용: 교내전출금(32,133,200원)     *등록금 회계 집행액: 236,333,740원/전입금: 200,000,000원     *기숙사비 수익: 568,368,800원/임대료 수익: 32,133,200원     *영업배상책임보험: 396,600원/화재보험료: 1,293,200원</t>
  </si>
  <si>
    <t>호원대학교[본교(임피)]</t>
  </si>
  <si>
    <t>호원학사</t>
  </si>
  <si>
    <t>각종학교</t>
  </si>
  <si>
    <t>순복음총회신학교[본교]</t>
  </si>
  <si>
    <t>1동</t>
  </si>
  <si>
    <t>전문대학</t>
  </si>
  <si>
    <t>가톨릭상지대학교[본교]</t>
  </si>
  <si>
    <t>예지관 외 1 개</t>
  </si>
  <si>
    <t>강동대학교[본교]</t>
  </si>
  <si>
    <t>협동학사 외 2동</t>
  </si>
  <si>
    <t>기타수익: 이자수익 75,440원, 잡수익 5,000원</t>
  </si>
  <si>
    <t>강릉영동대학교[본교]</t>
  </si>
  <si>
    <t>예지인 1관</t>
  </si>
  <si>
    <t>강원관광대학교[본교]</t>
  </si>
  <si>
    <t>청운학사외1</t>
  </si>
  <si>
    <t>2020년은 코로나19유행으로 운영하지 못함</t>
  </si>
  <si>
    <t>거제대학교[본교]</t>
  </si>
  <si>
    <t>잡수입 194,000원/기타수입 2,071,000원</t>
  </si>
  <si>
    <t>경기과학기술대학교[본교]</t>
  </si>
  <si>
    <t>다솜학사 생활관</t>
  </si>
  <si>
    <t>경남정보대학교[본교]</t>
  </si>
  <si>
    <t>학생생활1관 외 2동</t>
  </si>
  <si>
    <t>* 기타수익 : 예금이자 806,436원 / * 기타비용 : 교육시설재난공제회 가입 1,625,720원</t>
  </si>
  <si>
    <t>경민대학교[본교]</t>
  </si>
  <si>
    <t>웅지원 외 3</t>
  </si>
  <si>
    <t>경복대학교[제2캠퍼스(남양주)]</t>
  </si>
  <si>
    <t>양덕원</t>
  </si>
  <si>
    <t>기타수익 : 이자수익(283,271), 잡수익(542,000) / 기타비용 : 교내전출금(495,652,990)</t>
  </si>
  <si>
    <t>경복대학교[본교(남양주)]</t>
  </si>
  <si>
    <t>지운관 외 1동</t>
  </si>
  <si>
    <t>기타수익:교내전입금40,652,990원, 예금이자127,088원, 잡수입30,000원</t>
  </si>
  <si>
    <t>경북과학대학교[본교]</t>
  </si>
  <si>
    <t>숭덕관</t>
  </si>
  <si>
    <t>경북보건대학교[본교(김천)]</t>
  </si>
  <si>
    <t>건빛관 외 8개동</t>
  </si>
  <si>
    <t>경북전문대학교[본교]</t>
  </si>
  <si>
    <t>자주1관 외 5동</t>
  </si>
  <si>
    <t>- 단기차입금상환(400,000,000원), 단기차입금 이자(26,322,930원), 잡수입(1년미만재직자 퇴직연금환급 1,108,248원 / 1년미만용역퇴직급회수 3,255,000원 / 미입사자식대회수 1,500원 / 원단위잡수입 1원)</t>
  </si>
  <si>
    <t>계명문화대학교[본교(성서)]</t>
  </si>
  <si>
    <t>동산생활관</t>
  </si>
  <si>
    <t>고구려대학교[본교]</t>
  </si>
  <si>
    <t>현재 기숙사 휴관,직영 기숙사로 인건비 운영비 학교 부담으로 공공요금 등만 입사비로 처리,기숙사 회계를 분리하지않고 비등록금회계에 포함하여 회계처리</t>
  </si>
  <si>
    <t>광주보건대학교[본교(신창동)]</t>
  </si>
  <si>
    <t>사무엘생활관</t>
  </si>
  <si>
    <t>구미대학교[본교]</t>
  </si>
  <si>
    <t>명덕재외</t>
  </si>
  <si>
    <t>▶ 기타수익 : 예금이자(126,138), 잡수입(3,803,000)</t>
  </si>
  <si>
    <t>국제대학교[본교(송탄)]</t>
  </si>
  <si>
    <t>잡수익 930,000원 / 이자수익 41,722원</t>
  </si>
  <si>
    <t>군산간호대학교[본교(군산)]</t>
  </si>
  <si>
    <t>아원학사 외 2동</t>
  </si>
  <si>
    <t>기타수익: 예금이자 58,000원, 고유목적사업준비금환입액 61,000원/ 기타비용: 고유목적준비금전입액: 58,000원</t>
  </si>
  <si>
    <t>군장대학교[본교]</t>
  </si>
  <si>
    <t>광동재</t>
  </si>
  <si>
    <t>기독간호대학교[본교]</t>
  </si>
  <si>
    <t>선교원</t>
  </si>
  <si>
    <t>이자수익:3,784원  잡수익:5,188,176원</t>
  </si>
  <si>
    <t>김해대학교[본교]</t>
  </si>
  <si>
    <t>정의관, 실천관</t>
  </si>
  <si>
    <t>기타수익: 이자수익 101,546, 타회계전입금 371,440,000 기타비용: 이자비용 1,912,760  차입금상환액(원금) 464,296,000</t>
  </si>
  <si>
    <t>농협대학교[본교]</t>
  </si>
  <si>
    <t>두레학사</t>
  </si>
  <si>
    <t>코로나-19 감염예방을 위해 2020학년도 기숙사 미운영, 기타수익 : 이자소득</t>
  </si>
  <si>
    <t>대경대학교[본교]</t>
  </si>
  <si>
    <t>해울관 외2동</t>
  </si>
  <si>
    <t>대구공업대학교[본교(대구달서)]</t>
  </si>
  <si>
    <t>학산원I 외 1동</t>
  </si>
  <si>
    <t>대구과학대학교[본교(대구)]</t>
  </si>
  <si>
    <t>대구과학대학교 생활관</t>
  </si>
  <si>
    <t>대구보건대학교[본교(대구북구)]</t>
  </si>
  <si>
    <t>대구보건대학교 생활관</t>
  </si>
  <si>
    <t>대덕대학교[본교]</t>
  </si>
  <si>
    <t>대덕생활관</t>
  </si>
  <si>
    <t>대동대학교[본교(부산)]</t>
  </si>
  <si>
    <t>대동생활관</t>
  </si>
  <si>
    <t>대원대학교[본교(제천)]</t>
  </si>
  <si>
    <t>학생생활관D1외3동</t>
  </si>
  <si>
    <t>대전과학기술대학교[본교(대전)]</t>
  </si>
  <si>
    <t>홍은학사</t>
  </si>
  <si>
    <t>잡수익 : 660,000</t>
  </si>
  <si>
    <t>대전보건대학교[본교(대전)]</t>
  </si>
  <si>
    <t>호연숙외3개</t>
  </si>
  <si>
    <t>예금이자 333,659원</t>
  </si>
  <si>
    <t>동강대학교[본교]</t>
  </si>
  <si>
    <t>동강생활관</t>
  </si>
  <si>
    <t>동아방송예술대학교[본교(경기안성)]</t>
  </si>
  <si>
    <t>예인관</t>
  </si>
  <si>
    <t>기타수익:잡수입 2,761,000원/ 기타비용:이자비용 15,793,720원</t>
  </si>
  <si>
    <t>동아보건대학교[본교(전남영암)]</t>
  </si>
  <si>
    <t>낭주관</t>
  </si>
  <si>
    <t>동양미래대학교[본교(서울구로)]</t>
  </si>
  <si>
    <t>동양미래대학교 기숙사</t>
  </si>
  <si>
    <t>기타수익 : 이자수익 14,770원</t>
  </si>
  <si>
    <t>동원과학기술대학교[본교]</t>
  </si>
  <si>
    <t>원효생활관</t>
  </si>
  <si>
    <t>동원대학교[본교]</t>
  </si>
  <si>
    <t>동원드림하우스</t>
  </si>
  <si>
    <t>기타수익 : 예금이자 49,828원</t>
  </si>
  <si>
    <t>동의과학대학교[본교]</t>
  </si>
  <si>
    <t>DIT 학생생활관</t>
  </si>
  <si>
    <t>동주대학교[본교]</t>
  </si>
  <si>
    <t>2생활관 외 1개</t>
  </si>
  <si>
    <t>두원공과대학교[본교(안성)]</t>
  </si>
  <si>
    <t>두원학사 외 3</t>
  </si>
  <si>
    <t xml:space="preserve">건물은 등록금회계에 귀속되어 관리하고 있음(운영계산서만 건물감가 반영), 파주캠퍼스 합산 </t>
  </si>
  <si>
    <t>두원공과대학교[제2캠퍼스(파주)]</t>
  </si>
  <si>
    <t>철산생활관</t>
  </si>
  <si>
    <t>안성캠퍼스(합산)</t>
  </si>
  <si>
    <t>마산대학교[본교(마산)]</t>
  </si>
  <si>
    <t>청우학사</t>
  </si>
  <si>
    <t>명지전문대학[본교]</t>
  </si>
  <si>
    <t>목포과학대학교[본교(양을)]</t>
  </si>
  <si>
    <t>문경대학교[본교(문경)]</t>
  </si>
  <si>
    <t>백석문화대학교[본교(천안)]</t>
  </si>
  <si>
    <t>백제예술대학교[본교(전북완주)]</t>
  </si>
  <si>
    <t>예림사</t>
  </si>
  <si>
    <t>기타수입:이자수익(142,035)</t>
  </si>
  <si>
    <t>부산경상대학교[본교]</t>
  </si>
  <si>
    <t>C동 외 6</t>
  </si>
  <si>
    <t>기타수익 : 이자수익 153,082원, 잡수입 1,135,693원 / 기타비용 잡비용 16,000원</t>
  </si>
  <si>
    <t>부산과학기술대학교[본교]</t>
  </si>
  <si>
    <t>제1생활관 외</t>
  </si>
  <si>
    <t>부산여자대학교[본교]</t>
  </si>
  <si>
    <t>혜지생활관</t>
  </si>
  <si>
    <t>부산예술대학교[본교]</t>
  </si>
  <si>
    <t>부산예술대학교 생활관</t>
  </si>
  <si>
    <t>부천대학교[본교]</t>
  </si>
  <si>
    <t>몽당기숙사와 합산하여 제출</t>
  </si>
  <si>
    <t>부천대학교[캠퍼스(소사)]</t>
  </si>
  <si>
    <t>몽당기숙사</t>
  </si>
  <si>
    <t>국제관과 합산 / 기타수익: 잡수입 12,830,550원, 교내전입금 327,796,541원 / 기타비용: 교원각종수당 160,000원, 잡손실 250,000원</t>
  </si>
  <si>
    <t>서라벌대학교[본교]</t>
  </si>
  <si>
    <t>연합학생생활관</t>
  </si>
  <si>
    <t>서영대학교[본교(광주)]</t>
  </si>
  <si>
    <t>서영학숙</t>
  </si>
  <si>
    <t>서정대학교[본교(경기)]</t>
  </si>
  <si>
    <t>서정기숙사</t>
  </si>
  <si>
    <t>이자소득 : 20,394,592 // 본 대학 기숙사는 외부업체에서 대학 시설을 임차하여 직접 운영 관리하고 있음</t>
  </si>
  <si>
    <t>선린대학교[본교]</t>
  </si>
  <si>
    <t>창조관 외 1동</t>
  </si>
  <si>
    <t>기타수익:예금이자수익 19,890원</t>
  </si>
  <si>
    <t>성운대학교[본교(영천)]</t>
  </si>
  <si>
    <t>기타수익 : 잡수익 4,409,612원, 예금이자 359원 / 기타시설관리비 3,985,400원</t>
  </si>
  <si>
    <t>세경대학교[본교]</t>
  </si>
  <si>
    <t>세경대학교기숙사</t>
  </si>
  <si>
    <t>송곡대학교[본교]</t>
  </si>
  <si>
    <t>송호대학교[본교]</t>
  </si>
  <si>
    <t>예지원(남) 외 2동</t>
  </si>
  <si>
    <t>송호대학교는 대학 내 식당이 구내식당(학생복지관) 한 곳만 운영되고 있으며, 대학 교직원과 기숙사생, 비기숙사생 모두 사용하고 있음. 기숙사 기본식대는 2020학년도 기준 총 식수 69,570 중 기숙사생 식수 36,571(52.6% 소숫점 둘째자리에서 반올림)로 인건비, 학생경비를 제외하고, 비용을 안분 계산하여 산입하였음. 구내식당(학생복지관) 대차대조표와 운영계산서를 첨부하였음.</t>
  </si>
  <si>
    <t>수성대학교[본교(대구)]</t>
  </si>
  <si>
    <t>안나관</t>
  </si>
  <si>
    <t>순천제일대학교[본교(전남순천)]</t>
  </si>
  <si>
    <t>임옥학숙관</t>
  </si>
  <si>
    <t>이자수익 388,736원</t>
  </si>
  <si>
    <t>신구대학교[본교]</t>
  </si>
  <si>
    <t>우촌학사 외 3동</t>
  </si>
  <si>
    <t>신성대학교[본교]</t>
  </si>
  <si>
    <t>제1인성교육관 외 2동</t>
  </si>
  <si>
    <t>아주자동차대학[본교(충남보령)]</t>
  </si>
  <si>
    <t>아주자동차대학 생활관</t>
  </si>
  <si>
    <t>안동과학대학교[본교(안동)]</t>
  </si>
  <si>
    <t>함백생활관 A동 외 4동</t>
  </si>
  <si>
    <t>예금이자 386,685원</t>
  </si>
  <si>
    <t>안산대학교[본교]</t>
  </si>
  <si>
    <t>예지관</t>
  </si>
  <si>
    <t>여주대학교[본교(경기여주)]</t>
  </si>
  <si>
    <t>세종생활관</t>
  </si>
  <si>
    <t>연성대학교[본교(경기)]</t>
  </si>
  <si>
    <t>연곡생활관</t>
  </si>
  <si>
    <t>기타수익 : 예금이자 수입</t>
  </si>
  <si>
    <t>연암공과대학교[본교(경남진주)]</t>
  </si>
  <si>
    <t>상남숙사1관 외 3동</t>
  </si>
  <si>
    <t>연암대학교[본교]</t>
  </si>
  <si>
    <t>상남숙사외1동</t>
  </si>
  <si>
    <t>영남외국어대학[본교(경산)]</t>
  </si>
  <si>
    <t>백자관 외 1동</t>
  </si>
  <si>
    <t>영남이공대학교[본교(대구대명)]</t>
  </si>
  <si>
    <t xml:space="preserve"> 학생생활관</t>
  </si>
  <si>
    <t>영진전문대학교[글로벌]</t>
  </si>
  <si>
    <t>글로벌생활관</t>
  </si>
  <si>
    <t>영진전문대학교[복현]</t>
  </si>
  <si>
    <t>영진생활관</t>
  </si>
  <si>
    <t>용인예술과학대학교[본교]</t>
  </si>
  <si>
    <t>미래관</t>
  </si>
  <si>
    <t>우송정보대학[본교(대전)]</t>
  </si>
  <si>
    <t>청운숙</t>
  </si>
  <si>
    <t>울산과학대학교[본교(동부)]</t>
  </si>
  <si>
    <t>인덕대학교[본교(서울)]</t>
  </si>
  <si>
    <t>조형관기숙사</t>
  </si>
  <si>
    <t>인하공업전문대학[본교]</t>
  </si>
  <si>
    <t>다온관</t>
  </si>
  <si>
    <t>1. 기타수익: 예금이자   2. 위탁관리비: 시설용역비/리스임차료  3. 수선비: 건축물관리비/장비관리비/보험료  4. 공공요금: 난방비/전기수도료/통신비/각종세금  5. 일반수용비: 소모품비/지급수수료/회의비</t>
  </si>
  <si>
    <t>장안대학교[본교]</t>
  </si>
  <si>
    <t>자아실현관</t>
  </si>
  <si>
    <t>전남과학대학교[본교(곡성옥과)]</t>
  </si>
  <si>
    <t>청람학숙외1동</t>
  </si>
  <si>
    <t>전북과학대학교[본교(전북정읍)]</t>
  </si>
  <si>
    <t>제2생활관외 1동</t>
  </si>
  <si>
    <t>기타수익은 이자수익입니다.</t>
  </si>
  <si>
    <t>전주기전대학[본교]</t>
  </si>
  <si>
    <t>콜튼관외1동</t>
  </si>
  <si>
    <t>전주비전대학교[본교(효자)]</t>
  </si>
  <si>
    <t>학생생활선교관</t>
  </si>
  <si>
    <t>제주관광대학교[본교(광령)]</t>
  </si>
  <si>
    <t>1. 기타수익 : 이자수익(149.362), 잡수익(851,470) / 2. 기타비용 : 기숙사비 환불(53,867,200)</t>
  </si>
  <si>
    <t>제주한라대학교[본교(제주노형)]</t>
  </si>
  <si>
    <t>한라학사</t>
  </si>
  <si>
    <t>조선이공대학교[본교]</t>
  </si>
  <si>
    <t>조선이공대학교기숙사</t>
  </si>
  <si>
    <t>진주보건대학교[본교(진주상봉)]</t>
  </si>
  <si>
    <t>한가람학사</t>
  </si>
  <si>
    <t>창원문성대학교[본교(두대)]</t>
  </si>
  <si>
    <t xml:space="preserve">문성생활관 </t>
  </si>
  <si>
    <t>기타수익 없음, 집기비품 헬스기구 매입 750만원</t>
  </si>
  <si>
    <t>청강문화산업대학교[본교]</t>
  </si>
  <si>
    <t>청강학사 외 1동</t>
  </si>
  <si>
    <t>청암대학교[본교]</t>
  </si>
  <si>
    <t>청암학숙관</t>
  </si>
  <si>
    <t>춘해보건대학교[본교(울산)]</t>
  </si>
  <si>
    <t>정수학사 외 6동</t>
  </si>
  <si>
    <t>1. 운영결과에 임차기숙사(건물전체 임차)도 포함하여 작성하였으며, 임차기숙사도 직영기숙사와 동일하게 모든 비용(전기세, 상하수도비 등)을 학교회계에서 지출함.</t>
  </si>
  <si>
    <t>충북보건과학대학교[본교]</t>
  </si>
  <si>
    <t>덕암학사1관</t>
  </si>
  <si>
    <t>충청대학교[본교]</t>
  </si>
  <si>
    <t>영현관 외 1동</t>
  </si>
  <si>
    <t>포항대학교</t>
  </si>
  <si>
    <t>포항대학교[본교]</t>
  </si>
  <si>
    <t>한국골프대학교</t>
  </si>
  <si>
    <t>한국골프대학교[본교]</t>
  </si>
  <si>
    <t>한국관광대학교[본교(경기이천)]</t>
  </si>
  <si>
    <t>거영학사</t>
  </si>
  <si>
    <t>한국승강기대학교[본교]</t>
  </si>
  <si>
    <t>아림학사</t>
  </si>
  <si>
    <t>한국영상대학교[본교]</t>
  </si>
  <si>
    <t>꿈의집외 2동</t>
  </si>
  <si>
    <t>기타수익 : 예금이자(605,666), 잡수익(385,385), 교내전입금(373,605,215), 고유목적사업전입금(52,468,471) / 기타비용 : 고유목적사업준비금전입액(52,276,051)</t>
  </si>
  <si>
    <t>한림성심대학교[본교(강원춘천)]</t>
  </si>
  <si>
    <t>성심생활관</t>
  </si>
  <si>
    <t>한양여자대학교[본교]</t>
  </si>
  <si>
    <t>정보문화관 6층 숙소외 매입주택</t>
  </si>
  <si>
    <t>혜전대학교[본교(충남홍성)]</t>
  </si>
  <si>
    <t>혜전학사</t>
  </si>
  <si>
    <t>호산대학교[본교(하양)]</t>
  </si>
  <si>
    <t>정암학사</t>
  </si>
  <si>
    <t>□ 2021년 기숙사 운영 결과 현황(사립대학(전문 포함)_민자기숙사)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</si>
</sst>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NumberFormat="1" applyFont="1">
      <alignment vertical="center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right" vertical="center" wrapText="1"/>
    </xf>
    <xf numFmtId="49" fontId="4" fillId="0" borderId="9" xfId="0" applyNumberFormat="1" applyFont="1" applyFill="1" applyBorder="1" applyAlignment="1">
      <alignment horizontal="right" vertical="center" wrapText="1"/>
    </xf>
    <xf numFmtId="0" fontId="1" fillId="0" borderId="0" xfId="0" applyFont="1" applyFill="1">
      <alignment vertical="center"/>
    </xf>
    <xf numFmtId="0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49" fontId="4" fillId="0" borderId="12" xfId="0" applyNumberFormat="1" applyFont="1" applyFill="1" applyBorder="1" applyAlignment="1">
      <alignment horizontal="right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right" vertical="center" wrapText="1"/>
    </xf>
    <xf numFmtId="49" fontId="4" fillId="0" borderId="15" xfId="0" applyNumberFormat="1" applyFont="1" applyFill="1" applyBorder="1" applyAlignment="1">
      <alignment horizontal="right" vertical="center" wrapText="1"/>
    </xf>
    <xf numFmtId="0" fontId="4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>
      <alignment vertical="center"/>
    </xf>
    <xf numFmtId="0" fontId="0" fillId="0" borderId="0" xfId="0" applyNumberFormat="1">
      <alignment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7" fillId="0" borderId="0" xfId="1" applyFont="1">
      <alignment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0"/>
  <sheetViews>
    <sheetView tabSelected="1" zoomScaleNormal="100" workbookViewId="0">
      <selection activeCell="A2" sqref="A2:XFD2"/>
    </sheetView>
  </sheetViews>
  <sheetFormatPr defaultRowHeight="18" customHeight="1" x14ac:dyDescent="0.3"/>
  <cols>
    <col min="1" max="5" width="13.625" style="16" customWidth="1"/>
    <col min="6" max="6" width="32.5" style="16" customWidth="1"/>
    <col min="7" max="9" width="13.625" style="16" customWidth="1"/>
    <col min="10" max="10" width="31.5" style="16" customWidth="1"/>
    <col min="11" max="25" width="13.625" style="17" customWidth="1"/>
    <col min="26" max="26" width="24.375" style="17" customWidth="1"/>
    <col min="27" max="16384" width="9" style="7"/>
  </cols>
  <sheetData>
    <row r="1" spans="1:26" s="1" customFormat="1" ht="18" customHeight="1" x14ac:dyDescent="0.3">
      <c r="A1" s="23" t="s">
        <v>745</v>
      </c>
      <c r="B1" s="2"/>
      <c r="C1" s="2"/>
      <c r="D1" s="2"/>
      <c r="E1" s="2"/>
      <c r="F1" s="2"/>
      <c r="G1" s="2"/>
      <c r="H1" s="2"/>
      <c r="I1" s="2"/>
      <c r="J1" s="2"/>
    </row>
    <row r="2" spans="1:26" s="1" customFormat="1" ht="18" customHeight="1" x14ac:dyDescent="0.3">
      <c r="A2" s="18"/>
      <c r="B2" s="2"/>
      <c r="C2" s="2"/>
      <c r="D2" s="2"/>
      <c r="E2" s="2"/>
      <c r="F2" s="2"/>
      <c r="G2" s="2"/>
      <c r="H2" s="2"/>
      <c r="I2" s="2"/>
      <c r="J2" s="2"/>
    </row>
    <row r="3" spans="1:26" s="1" customFormat="1" ht="18" customHeight="1" thickBot="1" x14ac:dyDescent="0.35">
      <c r="A3" s="19" t="s">
        <v>0</v>
      </c>
      <c r="B3" s="2"/>
      <c r="C3" s="2"/>
      <c r="D3" s="2"/>
      <c r="E3" s="2"/>
      <c r="F3" s="2"/>
      <c r="G3" s="2"/>
      <c r="H3" s="2"/>
      <c r="I3" s="2"/>
      <c r="J3" s="2"/>
    </row>
    <row r="4" spans="1:26" s="1" customFormat="1" ht="18" customHeight="1" x14ac:dyDescent="0.3">
      <c r="A4" s="29" t="s">
        <v>1</v>
      </c>
      <c r="B4" s="24" t="s">
        <v>2</v>
      </c>
      <c r="C4" s="24" t="s">
        <v>3</v>
      </c>
      <c r="D4" s="24" t="s">
        <v>4</v>
      </c>
      <c r="E4" s="24" t="s">
        <v>5</v>
      </c>
      <c r="F4" s="24" t="s">
        <v>6</v>
      </c>
      <c r="G4" s="20" t="s">
        <v>7</v>
      </c>
      <c r="H4" s="24" t="s">
        <v>8</v>
      </c>
      <c r="I4" s="24" t="s">
        <v>9</v>
      </c>
      <c r="J4" s="24" t="s">
        <v>10</v>
      </c>
      <c r="K4" s="26" t="s">
        <v>11</v>
      </c>
      <c r="L4" s="26"/>
      <c r="M4" s="26"/>
      <c r="N4" s="26"/>
      <c r="O4" s="26"/>
      <c r="P4" s="26" t="s">
        <v>12</v>
      </c>
      <c r="Q4" s="26"/>
      <c r="R4" s="26"/>
      <c r="S4" s="26"/>
      <c r="T4" s="26"/>
      <c r="U4" s="26"/>
      <c r="V4" s="26"/>
      <c r="W4" s="26"/>
      <c r="X4" s="26"/>
      <c r="Y4" s="26"/>
      <c r="Z4" s="27" t="s">
        <v>13</v>
      </c>
    </row>
    <row r="5" spans="1:26" s="1" customFormat="1" ht="18" customHeight="1" thickBot="1" x14ac:dyDescent="0.35">
      <c r="A5" s="30"/>
      <c r="B5" s="25"/>
      <c r="C5" s="25"/>
      <c r="D5" s="25"/>
      <c r="E5" s="25"/>
      <c r="F5" s="25"/>
      <c r="G5" s="21" t="s">
        <v>14</v>
      </c>
      <c r="H5" s="25"/>
      <c r="I5" s="25"/>
      <c r="J5" s="25"/>
      <c r="K5" s="22" t="s">
        <v>15</v>
      </c>
      <c r="L5" s="22" t="s">
        <v>16</v>
      </c>
      <c r="M5" s="22" t="s">
        <v>17</v>
      </c>
      <c r="N5" s="22" t="s">
        <v>18</v>
      </c>
      <c r="O5" s="22" t="s">
        <v>19</v>
      </c>
      <c r="P5" s="22" t="s">
        <v>20</v>
      </c>
      <c r="Q5" s="22" t="s">
        <v>21</v>
      </c>
      <c r="R5" s="22" t="s">
        <v>22</v>
      </c>
      <c r="S5" s="22" t="s">
        <v>23</v>
      </c>
      <c r="T5" s="22" t="s">
        <v>24</v>
      </c>
      <c r="U5" s="22" t="s">
        <v>25</v>
      </c>
      <c r="V5" s="22" t="s">
        <v>26</v>
      </c>
      <c r="W5" s="22" t="s">
        <v>27</v>
      </c>
      <c r="X5" s="22" t="s">
        <v>28</v>
      </c>
      <c r="Y5" s="22" t="s">
        <v>29</v>
      </c>
      <c r="Z5" s="28"/>
    </row>
    <row r="6" spans="1:26" ht="18" customHeight="1" thickTop="1" x14ac:dyDescent="0.3">
      <c r="A6" s="3">
        <v>1</v>
      </c>
      <c r="B6" s="4" t="s">
        <v>30</v>
      </c>
      <c r="C6" s="4" t="s">
        <v>31</v>
      </c>
      <c r="D6" s="4" t="s">
        <v>32</v>
      </c>
      <c r="E6" s="4" t="s">
        <v>33</v>
      </c>
      <c r="F6" s="4" t="s">
        <v>34</v>
      </c>
      <c r="G6" s="4" t="s">
        <v>35</v>
      </c>
      <c r="H6" s="4"/>
      <c r="I6" s="4"/>
      <c r="J6" s="4" t="s">
        <v>36</v>
      </c>
      <c r="K6" s="5">
        <v>0</v>
      </c>
      <c r="L6" s="5">
        <v>241263430</v>
      </c>
      <c r="M6" s="5">
        <v>0</v>
      </c>
      <c r="N6" s="5">
        <v>622978</v>
      </c>
      <c r="O6" s="5">
        <v>241886408</v>
      </c>
      <c r="P6" s="5">
        <v>137338320</v>
      </c>
      <c r="Q6" s="5">
        <v>16280000</v>
      </c>
      <c r="R6" s="5">
        <v>91475110</v>
      </c>
      <c r="S6" s="5">
        <v>41793950</v>
      </c>
      <c r="T6" s="5">
        <v>198615973</v>
      </c>
      <c r="U6" s="5">
        <v>13443690</v>
      </c>
      <c r="V6" s="5">
        <v>79988200</v>
      </c>
      <c r="W6" s="5">
        <v>0</v>
      </c>
      <c r="X6" s="5">
        <v>-337048835</v>
      </c>
      <c r="Y6" s="5">
        <v>241886408</v>
      </c>
      <c r="Z6" s="6" t="s">
        <v>37</v>
      </c>
    </row>
    <row r="7" spans="1:26" ht="18" customHeight="1" x14ac:dyDescent="0.3">
      <c r="A7" s="8">
        <f t="shared" ref="A7:A70" si="0">A6+1</f>
        <v>2</v>
      </c>
      <c r="B7" s="9" t="s">
        <v>30</v>
      </c>
      <c r="C7" s="9" t="s">
        <v>31</v>
      </c>
      <c r="D7" s="9" t="s">
        <v>32</v>
      </c>
      <c r="E7" s="9" t="s">
        <v>38</v>
      </c>
      <c r="F7" s="9" t="s">
        <v>39</v>
      </c>
      <c r="G7" s="9" t="s">
        <v>35</v>
      </c>
      <c r="H7" s="9"/>
      <c r="I7" s="9"/>
      <c r="J7" s="9" t="s">
        <v>40</v>
      </c>
      <c r="K7" s="10">
        <v>0</v>
      </c>
      <c r="L7" s="10">
        <v>956745880</v>
      </c>
      <c r="M7" s="10">
        <v>5363636</v>
      </c>
      <c r="N7" s="10">
        <v>841750</v>
      </c>
      <c r="O7" s="10">
        <v>962951266</v>
      </c>
      <c r="P7" s="10">
        <v>0</v>
      </c>
      <c r="Q7" s="10">
        <v>417389110</v>
      </c>
      <c r="R7" s="10">
        <v>272124468</v>
      </c>
      <c r="S7" s="10">
        <v>5529830</v>
      </c>
      <c r="T7" s="10">
        <v>511194312</v>
      </c>
      <c r="U7" s="10">
        <v>2006200</v>
      </c>
      <c r="V7" s="10">
        <v>299536780</v>
      </c>
      <c r="W7" s="10">
        <v>0</v>
      </c>
      <c r="X7" s="10">
        <v>-544829434</v>
      </c>
      <c r="Y7" s="10">
        <v>962951266</v>
      </c>
      <c r="Z7" s="11" t="s">
        <v>41</v>
      </c>
    </row>
    <row r="8" spans="1:26" ht="18" customHeight="1" x14ac:dyDescent="0.3">
      <c r="A8" s="8">
        <f t="shared" si="0"/>
        <v>3</v>
      </c>
      <c r="B8" s="9" t="s">
        <v>30</v>
      </c>
      <c r="C8" s="9" t="s">
        <v>31</v>
      </c>
      <c r="D8" s="9" t="s">
        <v>32</v>
      </c>
      <c r="E8" s="9" t="s">
        <v>42</v>
      </c>
      <c r="F8" s="9" t="s">
        <v>43</v>
      </c>
      <c r="G8" s="9" t="s">
        <v>35</v>
      </c>
      <c r="H8" s="9" t="s">
        <v>44</v>
      </c>
      <c r="I8" s="9"/>
      <c r="J8" s="9" t="s">
        <v>45</v>
      </c>
      <c r="K8" s="10">
        <v>0</v>
      </c>
      <c r="L8" s="10">
        <v>1595729970</v>
      </c>
      <c r="M8" s="10">
        <v>51127562</v>
      </c>
      <c r="N8" s="10">
        <v>3238957</v>
      </c>
      <c r="O8" s="10">
        <v>1650096489</v>
      </c>
      <c r="P8" s="10">
        <v>278295632</v>
      </c>
      <c r="Q8" s="10">
        <v>499935880</v>
      </c>
      <c r="R8" s="10">
        <v>749693155</v>
      </c>
      <c r="S8" s="10">
        <v>100190087</v>
      </c>
      <c r="T8" s="10">
        <v>1199453762</v>
      </c>
      <c r="U8" s="10">
        <v>20087500</v>
      </c>
      <c r="V8" s="10">
        <v>366726039</v>
      </c>
      <c r="W8" s="10">
        <v>431407468</v>
      </c>
      <c r="X8" s="10">
        <v>-1995693034</v>
      </c>
      <c r="Y8" s="10">
        <v>1650096489</v>
      </c>
      <c r="Z8" s="11" t="s">
        <v>46</v>
      </c>
    </row>
    <row r="9" spans="1:26" ht="18" customHeight="1" x14ac:dyDescent="0.3">
      <c r="A9" s="8">
        <f t="shared" si="0"/>
        <v>4</v>
      </c>
      <c r="B9" s="9" t="s">
        <v>30</v>
      </c>
      <c r="C9" s="9" t="s">
        <v>31</v>
      </c>
      <c r="D9" s="9" t="s">
        <v>32</v>
      </c>
      <c r="E9" s="9" t="s">
        <v>47</v>
      </c>
      <c r="F9" s="9" t="s">
        <v>48</v>
      </c>
      <c r="G9" s="9" t="s">
        <v>35</v>
      </c>
      <c r="H9" s="9"/>
      <c r="I9" s="9"/>
      <c r="J9" s="9" t="s">
        <v>49</v>
      </c>
      <c r="K9" s="10">
        <v>0</v>
      </c>
      <c r="L9" s="10">
        <v>91420110</v>
      </c>
      <c r="M9" s="10">
        <v>0</v>
      </c>
      <c r="N9" s="10">
        <v>598443294</v>
      </c>
      <c r="O9" s="10">
        <v>689863404</v>
      </c>
      <c r="P9" s="10">
        <v>607004130</v>
      </c>
      <c r="Q9" s="10">
        <v>600901820</v>
      </c>
      <c r="R9" s="10">
        <v>134794120</v>
      </c>
      <c r="S9" s="10">
        <v>113857100</v>
      </c>
      <c r="T9" s="10">
        <v>1321374210</v>
      </c>
      <c r="U9" s="10">
        <v>50345266</v>
      </c>
      <c r="V9" s="10">
        <v>4396260</v>
      </c>
      <c r="W9" s="10">
        <v>3355080</v>
      </c>
      <c r="X9" s="10">
        <v>-2146164582</v>
      </c>
      <c r="Y9" s="10">
        <v>689863404</v>
      </c>
      <c r="Z9" s="11" t="s">
        <v>50</v>
      </c>
    </row>
    <row r="10" spans="1:26" ht="18" customHeight="1" x14ac:dyDescent="0.3">
      <c r="A10" s="8">
        <f t="shared" si="0"/>
        <v>5</v>
      </c>
      <c r="B10" s="9" t="s">
        <v>30</v>
      </c>
      <c r="C10" s="9" t="s">
        <v>31</v>
      </c>
      <c r="D10" s="9" t="s">
        <v>32</v>
      </c>
      <c r="E10" s="9" t="s">
        <v>51</v>
      </c>
      <c r="F10" s="9" t="s">
        <v>52</v>
      </c>
      <c r="G10" s="9" t="s">
        <v>35</v>
      </c>
      <c r="H10" s="9"/>
      <c r="I10" s="9"/>
      <c r="J10" s="9" t="s">
        <v>53</v>
      </c>
      <c r="K10" s="10">
        <v>0</v>
      </c>
      <c r="L10" s="10">
        <v>99516600</v>
      </c>
      <c r="M10" s="10">
        <v>0</v>
      </c>
      <c r="N10" s="10">
        <v>1123019</v>
      </c>
      <c r="O10" s="10">
        <v>100639619</v>
      </c>
      <c r="P10" s="10">
        <v>132287970</v>
      </c>
      <c r="Q10" s="10">
        <v>20491920</v>
      </c>
      <c r="R10" s="10">
        <v>42370020</v>
      </c>
      <c r="S10" s="10">
        <v>13626920</v>
      </c>
      <c r="T10" s="10">
        <v>98565371</v>
      </c>
      <c r="U10" s="10">
        <v>37776060</v>
      </c>
      <c r="V10" s="10">
        <v>0</v>
      </c>
      <c r="W10" s="10">
        <v>0</v>
      </c>
      <c r="X10" s="10">
        <v>-244478642</v>
      </c>
      <c r="Y10" s="10">
        <v>100639619</v>
      </c>
      <c r="Z10" s="11"/>
    </row>
    <row r="11" spans="1:26" ht="18" customHeight="1" x14ac:dyDescent="0.3">
      <c r="A11" s="8">
        <f t="shared" si="0"/>
        <v>6</v>
      </c>
      <c r="B11" s="9" t="s">
        <v>30</v>
      </c>
      <c r="C11" s="9" t="s">
        <v>31</v>
      </c>
      <c r="D11" s="9" t="s">
        <v>54</v>
      </c>
      <c r="E11" s="9" t="s">
        <v>55</v>
      </c>
      <c r="F11" s="9" t="s">
        <v>56</v>
      </c>
      <c r="G11" s="9" t="s">
        <v>35</v>
      </c>
      <c r="H11" s="9" t="s">
        <v>57</v>
      </c>
      <c r="I11" s="9"/>
      <c r="J11" s="9" t="s">
        <v>58</v>
      </c>
      <c r="K11" s="10">
        <v>0</v>
      </c>
      <c r="L11" s="10">
        <v>1289888050</v>
      </c>
      <c r="M11" s="10">
        <v>0</v>
      </c>
      <c r="N11" s="10">
        <v>450498956</v>
      </c>
      <c r="O11" s="10">
        <v>1740387006</v>
      </c>
      <c r="P11" s="10">
        <v>769707382</v>
      </c>
      <c r="Q11" s="10">
        <v>0</v>
      </c>
      <c r="R11" s="10">
        <v>157658030</v>
      </c>
      <c r="S11" s="10">
        <v>287181661</v>
      </c>
      <c r="T11" s="10">
        <v>0</v>
      </c>
      <c r="U11" s="10">
        <v>484123813</v>
      </c>
      <c r="V11" s="10">
        <v>41716120</v>
      </c>
      <c r="W11" s="10">
        <v>0</v>
      </c>
      <c r="X11" s="10">
        <v>0</v>
      </c>
      <c r="Y11" s="10">
        <v>1740387006</v>
      </c>
      <c r="Z11" s="11"/>
    </row>
    <row r="12" spans="1:26" ht="18" customHeight="1" x14ac:dyDescent="0.3">
      <c r="A12" s="8">
        <f t="shared" si="0"/>
        <v>7</v>
      </c>
      <c r="B12" s="9" t="s">
        <v>30</v>
      </c>
      <c r="C12" s="9" t="s">
        <v>31</v>
      </c>
      <c r="D12" s="9" t="s">
        <v>32</v>
      </c>
      <c r="E12" s="9" t="s">
        <v>55</v>
      </c>
      <c r="F12" s="9" t="s">
        <v>59</v>
      </c>
      <c r="G12" s="9" t="s">
        <v>60</v>
      </c>
      <c r="H12" s="9" t="s">
        <v>57</v>
      </c>
      <c r="I12" s="9"/>
      <c r="J12" s="9" t="s">
        <v>61</v>
      </c>
      <c r="K12" s="10">
        <v>0</v>
      </c>
      <c r="L12" s="10">
        <v>129972000</v>
      </c>
      <c r="M12" s="10">
        <v>0</v>
      </c>
      <c r="N12" s="10">
        <v>715000</v>
      </c>
      <c r="O12" s="10">
        <v>130687000</v>
      </c>
      <c r="P12" s="10">
        <v>92649283</v>
      </c>
      <c r="Q12" s="10">
        <v>135738000</v>
      </c>
      <c r="R12" s="10">
        <v>50085030</v>
      </c>
      <c r="S12" s="10">
        <v>25616750</v>
      </c>
      <c r="T12" s="10">
        <v>0</v>
      </c>
      <c r="U12" s="10">
        <v>8436600</v>
      </c>
      <c r="V12" s="10">
        <v>2000000</v>
      </c>
      <c r="W12" s="10">
        <v>0</v>
      </c>
      <c r="X12" s="10">
        <v>-183838663</v>
      </c>
      <c r="Y12" s="10">
        <v>130687000</v>
      </c>
      <c r="Z12" s="11"/>
    </row>
    <row r="13" spans="1:26" ht="18" customHeight="1" x14ac:dyDescent="0.3">
      <c r="A13" s="8">
        <f t="shared" si="0"/>
        <v>8</v>
      </c>
      <c r="B13" s="9" t="s">
        <v>30</v>
      </c>
      <c r="C13" s="9" t="s">
        <v>31</v>
      </c>
      <c r="D13" s="9" t="s">
        <v>32</v>
      </c>
      <c r="E13" s="9" t="s">
        <v>42</v>
      </c>
      <c r="F13" s="9" t="s">
        <v>62</v>
      </c>
      <c r="G13" s="9" t="s">
        <v>35</v>
      </c>
      <c r="H13" s="9"/>
      <c r="I13" s="9"/>
      <c r="J13" s="9" t="s">
        <v>63</v>
      </c>
      <c r="K13" s="10">
        <v>0</v>
      </c>
      <c r="L13" s="10">
        <v>1195383490</v>
      </c>
      <c r="M13" s="10">
        <v>0</v>
      </c>
      <c r="N13" s="10">
        <v>863071</v>
      </c>
      <c r="O13" s="10">
        <v>1196246561</v>
      </c>
      <c r="P13" s="10">
        <v>323082780</v>
      </c>
      <c r="Q13" s="10">
        <v>405569148</v>
      </c>
      <c r="R13" s="10">
        <v>374422122</v>
      </c>
      <c r="S13" s="10">
        <v>100547102</v>
      </c>
      <c r="T13" s="10">
        <v>477810093</v>
      </c>
      <c r="U13" s="10">
        <v>38630425</v>
      </c>
      <c r="V13" s="10">
        <v>72041730</v>
      </c>
      <c r="W13" s="10">
        <v>6976066</v>
      </c>
      <c r="X13" s="10">
        <v>-602832905</v>
      </c>
      <c r="Y13" s="10">
        <v>1196246561</v>
      </c>
      <c r="Z13" s="11"/>
    </row>
    <row r="14" spans="1:26" ht="18" customHeight="1" x14ac:dyDescent="0.3">
      <c r="A14" s="8">
        <f t="shared" si="0"/>
        <v>9</v>
      </c>
      <c r="B14" s="9" t="s">
        <v>30</v>
      </c>
      <c r="C14" s="9" t="s">
        <v>31</v>
      </c>
      <c r="D14" s="9" t="s">
        <v>32</v>
      </c>
      <c r="E14" s="9" t="s">
        <v>55</v>
      </c>
      <c r="F14" s="9" t="s">
        <v>64</v>
      </c>
      <c r="G14" s="9" t="s">
        <v>35</v>
      </c>
      <c r="H14" s="9"/>
      <c r="I14" s="9"/>
      <c r="J14" s="9" t="s">
        <v>65</v>
      </c>
      <c r="K14" s="10">
        <v>0</v>
      </c>
      <c r="L14" s="10">
        <v>168968456</v>
      </c>
      <c r="M14" s="10">
        <v>1200000</v>
      </c>
      <c r="N14" s="10">
        <v>325966</v>
      </c>
      <c r="O14" s="10">
        <v>170494422</v>
      </c>
      <c r="P14" s="10">
        <v>0</v>
      </c>
      <c r="Q14" s="10">
        <v>0</v>
      </c>
      <c r="R14" s="10">
        <v>74675170</v>
      </c>
      <c r="S14" s="10">
        <v>95699632</v>
      </c>
      <c r="T14" s="10">
        <v>17939760</v>
      </c>
      <c r="U14" s="10">
        <v>7715760</v>
      </c>
      <c r="V14" s="10">
        <v>22799700</v>
      </c>
      <c r="W14" s="10">
        <v>0</v>
      </c>
      <c r="X14" s="10">
        <v>-48335600</v>
      </c>
      <c r="Y14" s="10">
        <v>170494422</v>
      </c>
      <c r="Z14" s="11"/>
    </row>
    <row r="15" spans="1:26" ht="18" customHeight="1" x14ac:dyDescent="0.3">
      <c r="A15" s="8">
        <f t="shared" si="0"/>
        <v>10</v>
      </c>
      <c r="B15" s="9" t="s">
        <v>30</v>
      </c>
      <c r="C15" s="9" t="s">
        <v>31</v>
      </c>
      <c r="D15" s="9" t="s">
        <v>32</v>
      </c>
      <c r="E15" s="9" t="s">
        <v>42</v>
      </c>
      <c r="F15" s="9" t="s">
        <v>66</v>
      </c>
      <c r="G15" s="9" t="s">
        <v>35</v>
      </c>
      <c r="H15" s="9"/>
      <c r="I15" s="9"/>
      <c r="J15" s="9" t="s">
        <v>67</v>
      </c>
      <c r="K15" s="10">
        <v>0</v>
      </c>
      <c r="L15" s="10">
        <v>78050000</v>
      </c>
      <c r="M15" s="10">
        <v>0</v>
      </c>
      <c r="N15" s="10">
        <v>6053</v>
      </c>
      <c r="O15" s="10">
        <v>78056053</v>
      </c>
      <c r="P15" s="10">
        <v>392225158</v>
      </c>
      <c r="Q15" s="10">
        <v>444529807</v>
      </c>
      <c r="R15" s="10">
        <v>404202417</v>
      </c>
      <c r="S15" s="10">
        <v>990000</v>
      </c>
      <c r="T15" s="10">
        <v>636454723</v>
      </c>
      <c r="U15" s="10">
        <v>6831130</v>
      </c>
      <c r="V15" s="10">
        <v>1850990</v>
      </c>
      <c r="W15" s="10">
        <v>0</v>
      </c>
      <c r="X15" s="10">
        <v>-1809028172</v>
      </c>
      <c r="Y15" s="10">
        <v>78056053</v>
      </c>
      <c r="Z15" s="11" t="s">
        <v>68</v>
      </c>
    </row>
    <row r="16" spans="1:26" ht="18" customHeight="1" x14ac:dyDescent="0.3">
      <c r="A16" s="8">
        <f t="shared" si="0"/>
        <v>11</v>
      </c>
      <c r="B16" s="9" t="s">
        <v>30</v>
      </c>
      <c r="C16" s="9" t="s">
        <v>31</v>
      </c>
      <c r="D16" s="9" t="s">
        <v>32</v>
      </c>
      <c r="E16" s="9" t="s">
        <v>55</v>
      </c>
      <c r="F16" s="9" t="s">
        <v>69</v>
      </c>
      <c r="G16" s="9" t="s">
        <v>35</v>
      </c>
      <c r="H16" s="9"/>
      <c r="I16" s="9"/>
      <c r="J16" s="9" t="s">
        <v>70</v>
      </c>
      <c r="K16" s="10">
        <v>0</v>
      </c>
      <c r="L16" s="10">
        <v>402581000</v>
      </c>
      <c r="M16" s="10">
        <v>0</v>
      </c>
      <c r="N16" s="10">
        <v>5920883</v>
      </c>
      <c r="O16" s="10">
        <v>408501883</v>
      </c>
      <c r="P16" s="10">
        <v>0</v>
      </c>
      <c r="Q16" s="10">
        <v>205416000</v>
      </c>
      <c r="R16" s="10">
        <v>86295483</v>
      </c>
      <c r="S16" s="10">
        <v>5371916</v>
      </c>
      <c r="T16" s="10">
        <v>22790568</v>
      </c>
      <c r="U16" s="10">
        <v>2833400</v>
      </c>
      <c r="V16" s="10">
        <v>0</v>
      </c>
      <c r="W16" s="10">
        <v>299093</v>
      </c>
      <c r="X16" s="10">
        <v>85495423</v>
      </c>
      <c r="Y16" s="10">
        <v>408501883</v>
      </c>
      <c r="Z16" s="11"/>
    </row>
    <row r="17" spans="1:26" ht="18" customHeight="1" x14ac:dyDescent="0.3">
      <c r="A17" s="8">
        <f t="shared" si="0"/>
        <v>12</v>
      </c>
      <c r="B17" s="9" t="s">
        <v>30</v>
      </c>
      <c r="C17" s="9" t="s">
        <v>31</v>
      </c>
      <c r="D17" s="9" t="s">
        <v>32</v>
      </c>
      <c r="E17" s="9" t="s">
        <v>51</v>
      </c>
      <c r="F17" s="9" t="s">
        <v>71</v>
      </c>
      <c r="G17" s="9" t="s">
        <v>35</v>
      </c>
      <c r="H17" s="9"/>
      <c r="I17" s="9"/>
      <c r="J17" s="9" t="s">
        <v>72</v>
      </c>
      <c r="K17" s="10">
        <v>0</v>
      </c>
      <c r="L17" s="10">
        <v>942466158</v>
      </c>
      <c r="M17" s="10">
        <v>71454545</v>
      </c>
      <c r="N17" s="10">
        <v>78874797</v>
      </c>
      <c r="O17" s="10">
        <v>1092795500</v>
      </c>
      <c r="P17" s="10">
        <v>267556365</v>
      </c>
      <c r="Q17" s="10">
        <v>732393067</v>
      </c>
      <c r="R17" s="10">
        <v>253964070</v>
      </c>
      <c r="S17" s="10">
        <v>59277880</v>
      </c>
      <c r="T17" s="10">
        <v>56804302</v>
      </c>
      <c r="U17" s="10">
        <v>314230271</v>
      </c>
      <c r="V17" s="10">
        <v>29192400</v>
      </c>
      <c r="W17" s="10">
        <v>0</v>
      </c>
      <c r="X17" s="10">
        <v>-620622855</v>
      </c>
      <c r="Y17" s="10">
        <v>1092795500</v>
      </c>
      <c r="Z17" s="11" t="s">
        <v>73</v>
      </c>
    </row>
    <row r="18" spans="1:26" ht="18" customHeight="1" x14ac:dyDescent="0.3">
      <c r="A18" s="8">
        <f t="shared" si="0"/>
        <v>13</v>
      </c>
      <c r="B18" s="9" t="s">
        <v>30</v>
      </c>
      <c r="C18" s="9" t="s">
        <v>31</v>
      </c>
      <c r="D18" s="9" t="s">
        <v>32</v>
      </c>
      <c r="E18" s="9" t="s">
        <v>74</v>
      </c>
      <c r="F18" s="9" t="s">
        <v>75</v>
      </c>
      <c r="G18" s="9" t="s">
        <v>35</v>
      </c>
      <c r="H18" s="9"/>
      <c r="I18" s="9"/>
      <c r="J18" s="9" t="s">
        <v>76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1" t="s">
        <v>77</v>
      </c>
    </row>
    <row r="19" spans="1:26" ht="18" customHeight="1" x14ac:dyDescent="0.3">
      <c r="A19" s="8">
        <f t="shared" si="0"/>
        <v>14</v>
      </c>
      <c r="B19" s="9" t="s">
        <v>30</v>
      </c>
      <c r="C19" s="9" t="s">
        <v>31</v>
      </c>
      <c r="D19" s="9" t="s">
        <v>32</v>
      </c>
      <c r="E19" s="9" t="s">
        <v>78</v>
      </c>
      <c r="F19" s="9" t="s">
        <v>79</v>
      </c>
      <c r="G19" s="9" t="s">
        <v>35</v>
      </c>
      <c r="H19" s="9"/>
      <c r="I19" s="9"/>
      <c r="J19" s="9" t="s">
        <v>80</v>
      </c>
      <c r="K19" s="10">
        <v>0</v>
      </c>
      <c r="L19" s="10">
        <v>1140421400</v>
      </c>
      <c r="M19" s="10">
        <v>11484133</v>
      </c>
      <c r="N19" s="10">
        <v>989305</v>
      </c>
      <c r="O19" s="10">
        <v>1152894838</v>
      </c>
      <c r="P19" s="10">
        <v>378459197</v>
      </c>
      <c r="Q19" s="10">
        <v>623858275</v>
      </c>
      <c r="R19" s="10">
        <v>742892023</v>
      </c>
      <c r="S19" s="10">
        <v>87317704</v>
      </c>
      <c r="T19" s="10">
        <v>966327020</v>
      </c>
      <c r="U19" s="10">
        <v>3329191</v>
      </c>
      <c r="V19" s="10">
        <v>22116180</v>
      </c>
      <c r="W19" s="10">
        <v>-717653118</v>
      </c>
      <c r="X19" s="10">
        <v>-953751634</v>
      </c>
      <c r="Y19" s="10">
        <v>1152894838</v>
      </c>
      <c r="Z19" s="11" t="s">
        <v>81</v>
      </c>
    </row>
    <row r="20" spans="1:26" ht="18" customHeight="1" x14ac:dyDescent="0.3">
      <c r="A20" s="8">
        <f t="shared" si="0"/>
        <v>15</v>
      </c>
      <c r="B20" s="9" t="s">
        <v>30</v>
      </c>
      <c r="C20" s="9" t="s">
        <v>31</v>
      </c>
      <c r="D20" s="9" t="s">
        <v>32</v>
      </c>
      <c r="E20" s="9" t="s">
        <v>42</v>
      </c>
      <c r="F20" s="9" t="s">
        <v>82</v>
      </c>
      <c r="G20" s="9" t="s">
        <v>35</v>
      </c>
      <c r="H20" s="9" t="s">
        <v>57</v>
      </c>
      <c r="I20" s="9"/>
      <c r="J20" s="9" t="s">
        <v>83</v>
      </c>
      <c r="K20" s="10">
        <v>0</v>
      </c>
      <c r="L20" s="10">
        <v>276811100</v>
      </c>
      <c r="M20" s="10">
        <v>0</v>
      </c>
      <c r="N20" s="10">
        <v>541730599</v>
      </c>
      <c r="O20" s="10">
        <v>818541699</v>
      </c>
      <c r="P20" s="10">
        <v>211511893</v>
      </c>
      <c r="Q20" s="10">
        <v>7200000</v>
      </c>
      <c r="R20" s="10">
        <v>124793869</v>
      </c>
      <c r="S20" s="10">
        <v>6232660</v>
      </c>
      <c r="T20" s="10">
        <v>142284074</v>
      </c>
      <c r="U20" s="10">
        <v>0</v>
      </c>
      <c r="V20" s="10">
        <v>269294560</v>
      </c>
      <c r="W20" s="10">
        <v>70000</v>
      </c>
      <c r="X20" s="10">
        <v>57154643</v>
      </c>
      <c r="Y20" s="10">
        <v>818541699</v>
      </c>
      <c r="Z20" s="11"/>
    </row>
    <row r="21" spans="1:26" ht="18" customHeight="1" x14ac:dyDescent="0.3">
      <c r="A21" s="8">
        <f t="shared" si="0"/>
        <v>16</v>
      </c>
      <c r="B21" s="9" t="s">
        <v>30</v>
      </c>
      <c r="C21" s="9" t="s">
        <v>31</v>
      </c>
      <c r="D21" s="9" t="s">
        <v>32</v>
      </c>
      <c r="E21" s="9" t="s">
        <v>33</v>
      </c>
      <c r="F21" s="9" t="s">
        <v>84</v>
      </c>
      <c r="G21" s="9" t="s">
        <v>35</v>
      </c>
      <c r="H21" s="9" t="s">
        <v>57</v>
      </c>
      <c r="I21" s="9"/>
      <c r="J21" s="9" t="s">
        <v>85</v>
      </c>
      <c r="K21" s="10">
        <v>0</v>
      </c>
      <c r="L21" s="10">
        <v>1110246678</v>
      </c>
      <c r="M21" s="10">
        <v>0</v>
      </c>
      <c r="N21" s="10">
        <v>1310500</v>
      </c>
      <c r="O21" s="10">
        <v>1111557178</v>
      </c>
      <c r="P21" s="10">
        <v>341023840</v>
      </c>
      <c r="Q21" s="10">
        <v>444530418</v>
      </c>
      <c r="R21" s="10">
        <v>323923625</v>
      </c>
      <c r="S21" s="10">
        <v>213946327</v>
      </c>
      <c r="T21" s="10">
        <v>659668362</v>
      </c>
      <c r="U21" s="10">
        <v>10300755</v>
      </c>
      <c r="V21" s="10">
        <v>28288230</v>
      </c>
      <c r="W21" s="10">
        <v>23749030</v>
      </c>
      <c r="X21" s="10">
        <v>-933873409</v>
      </c>
      <c r="Y21" s="10">
        <v>1111557178</v>
      </c>
      <c r="Z21" s="11"/>
    </row>
    <row r="22" spans="1:26" ht="18" customHeight="1" x14ac:dyDescent="0.3">
      <c r="A22" s="8">
        <f t="shared" si="0"/>
        <v>17</v>
      </c>
      <c r="B22" s="9" t="s">
        <v>30</v>
      </c>
      <c r="C22" s="9" t="s">
        <v>31</v>
      </c>
      <c r="D22" s="9" t="s">
        <v>32</v>
      </c>
      <c r="E22" s="9" t="s">
        <v>47</v>
      </c>
      <c r="F22" s="9" t="s">
        <v>86</v>
      </c>
      <c r="G22" s="9" t="s">
        <v>35</v>
      </c>
      <c r="H22" s="9" t="s">
        <v>57</v>
      </c>
      <c r="I22" s="9"/>
      <c r="J22" s="9" t="s">
        <v>87</v>
      </c>
      <c r="K22" s="10">
        <v>0</v>
      </c>
      <c r="L22" s="10">
        <v>384105232</v>
      </c>
      <c r="M22" s="10">
        <v>0</v>
      </c>
      <c r="N22" s="10">
        <v>1140908</v>
      </c>
      <c r="O22" s="10">
        <v>385246140</v>
      </c>
      <c r="P22" s="10">
        <v>2467200</v>
      </c>
      <c r="Q22" s="10">
        <v>153938238</v>
      </c>
      <c r="R22" s="10">
        <v>191714527</v>
      </c>
      <c r="S22" s="10">
        <v>16329200</v>
      </c>
      <c r="T22" s="10">
        <v>6753840</v>
      </c>
      <c r="U22" s="10">
        <v>67561051</v>
      </c>
      <c r="V22" s="10">
        <v>119185793</v>
      </c>
      <c r="W22" s="10">
        <v>156880682</v>
      </c>
      <c r="X22" s="10">
        <v>-329584391</v>
      </c>
      <c r="Y22" s="10">
        <v>385246140</v>
      </c>
      <c r="Z22" s="11"/>
    </row>
    <row r="23" spans="1:26" ht="18" customHeight="1" x14ac:dyDescent="0.3">
      <c r="A23" s="8">
        <f t="shared" si="0"/>
        <v>18</v>
      </c>
      <c r="B23" s="9" t="s">
        <v>30</v>
      </c>
      <c r="C23" s="9" t="s">
        <v>31</v>
      </c>
      <c r="D23" s="9" t="s">
        <v>32</v>
      </c>
      <c r="E23" s="9" t="s">
        <v>88</v>
      </c>
      <c r="F23" s="9" t="s">
        <v>89</v>
      </c>
      <c r="G23" s="9" t="s">
        <v>35</v>
      </c>
      <c r="H23" s="9"/>
      <c r="I23" s="9"/>
      <c r="J23" s="9" t="s">
        <v>90</v>
      </c>
      <c r="K23" s="10">
        <v>0</v>
      </c>
      <c r="L23" s="10">
        <v>607083100</v>
      </c>
      <c r="M23" s="10">
        <v>8160467</v>
      </c>
      <c r="N23" s="10">
        <v>1060958</v>
      </c>
      <c r="O23" s="10">
        <v>616304525</v>
      </c>
      <c r="P23" s="10">
        <v>824344958</v>
      </c>
      <c r="Q23" s="10">
        <v>228245867</v>
      </c>
      <c r="R23" s="10">
        <v>209038647</v>
      </c>
      <c r="S23" s="10">
        <v>570582148</v>
      </c>
      <c r="T23" s="10">
        <v>1022694147</v>
      </c>
      <c r="U23" s="10">
        <v>212874145</v>
      </c>
      <c r="V23" s="10">
        <v>23781000</v>
      </c>
      <c r="W23" s="10">
        <v>0</v>
      </c>
      <c r="X23" s="10">
        <v>-2475256387</v>
      </c>
      <c r="Y23" s="10">
        <v>616304525</v>
      </c>
      <c r="Z23" s="11" t="s">
        <v>91</v>
      </c>
    </row>
    <row r="24" spans="1:26" ht="18" customHeight="1" x14ac:dyDescent="0.3">
      <c r="A24" s="8">
        <f t="shared" si="0"/>
        <v>19</v>
      </c>
      <c r="B24" s="9" t="s">
        <v>30</v>
      </c>
      <c r="C24" s="9" t="s">
        <v>31</v>
      </c>
      <c r="D24" s="9" t="s">
        <v>32</v>
      </c>
      <c r="E24" s="9" t="s">
        <v>92</v>
      </c>
      <c r="F24" s="9" t="s">
        <v>93</v>
      </c>
      <c r="G24" s="9" t="s">
        <v>35</v>
      </c>
      <c r="H24" s="9"/>
      <c r="I24" s="9"/>
      <c r="J24" s="9" t="s">
        <v>94</v>
      </c>
      <c r="K24" s="10">
        <v>0</v>
      </c>
      <c r="L24" s="10">
        <v>575794850</v>
      </c>
      <c r="M24" s="10">
        <v>12409090</v>
      </c>
      <c r="N24" s="10">
        <v>429253291</v>
      </c>
      <c r="O24" s="10">
        <v>1017457231</v>
      </c>
      <c r="P24" s="10">
        <v>330873180</v>
      </c>
      <c r="Q24" s="10">
        <v>294646230</v>
      </c>
      <c r="R24" s="10">
        <v>354951090</v>
      </c>
      <c r="S24" s="10">
        <v>238895070</v>
      </c>
      <c r="T24" s="10">
        <v>568812936</v>
      </c>
      <c r="U24" s="10">
        <v>24730700</v>
      </c>
      <c r="V24" s="10">
        <v>36144000</v>
      </c>
      <c r="W24" s="10">
        <v>0</v>
      </c>
      <c r="X24" s="10">
        <v>-831595975</v>
      </c>
      <c r="Y24" s="10">
        <v>1017457231</v>
      </c>
      <c r="Z24" s="11" t="s">
        <v>95</v>
      </c>
    </row>
    <row r="25" spans="1:26" ht="18" customHeight="1" x14ac:dyDescent="0.3">
      <c r="A25" s="8">
        <f t="shared" si="0"/>
        <v>20</v>
      </c>
      <c r="B25" s="9" t="s">
        <v>30</v>
      </c>
      <c r="C25" s="9" t="s">
        <v>31</v>
      </c>
      <c r="D25" s="9" t="s">
        <v>32</v>
      </c>
      <c r="E25" s="9" t="s">
        <v>92</v>
      </c>
      <c r="F25" s="9" t="s">
        <v>96</v>
      </c>
      <c r="G25" s="9" t="s">
        <v>35</v>
      </c>
      <c r="H25" s="9"/>
      <c r="I25" s="9"/>
      <c r="J25" s="9" t="s">
        <v>97</v>
      </c>
      <c r="K25" s="10">
        <v>0</v>
      </c>
      <c r="L25" s="10">
        <v>658919820</v>
      </c>
      <c r="M25" s="10">
        <v>0</v>
      </c>
      <c r="N25" s="10">
        <v>387721357</v>
      </c>
      <c r="O25" s="10">
        <v>1046641177</v>
      </c>
      <c r="P25" s="10">
        <v>386174510</v>
      </c>
      <c r="Q25" s="10">
        <v>685236726</v>
      </c>
      <c r="R25" s="10">
        <v>362779120</v>
      </c>
      <c r="S25" s="10">
        <v>375340279</v>
      </c>
      <c r="T25" s="10">
        <v>1022867283</v>
      </c>
      <c r="U25" s="10">
        <v>12835200</v>
      </c>
      <c r="V25" s="10">
        <v>5100700</v>
      </c>
      <c r="W25" s="10">
        <v>59212250</v>
      </c>
      <c r="X25" s="10">
        <v>-1862904891</v>
      </c>
      <c r="Y25" s="10">
        <v>1046641177</v>
      </c>
      <c r="Z25" s="11" t="s">
        <v>98</v>
      </c>
    </row>
    <row r="26" spans="1:26" ht="18" customHeight="1" x14ac:dyDescent="0.3">
      <c r="A26" s="8">
        <f t="shared" si="0"/>
        <v>21</v>
      </c>
      <c r="B26" s="9" t="s">
        <v>30</v>
      </c>
      <c r="C26" s="9" t="s">
        <v>31</v>
      </c>
      <c r="D26" s="9" t="s">
        <v>32</v>
      </c>
      <c r="E26" s="9" t="s">
        <v>92</v>
      </c>
      <c r="F26" s="9" t="s">
        <v>99</v>
      </c>
      <c r="G26" s="9" t="s">
        <v>35</v>
      </c>
      <c r="H26" s="9"/>
      <c r="I26" s="9"/>
      <c r="J26" s="9" t="s">
        <v>100</v>
      </c>
      <c r="K26" s="10">
        <v>0</v>
      </c>
      <c r="L26" s="10">
        <v>266362869</v>
      </c>
      <c r="M26" s="10">
        <v>3000000</v>
      </c>
      <c r="N26" s="10">
        <v>0</v>
      </c>
      <c r="O26" s="10">
        <v>269362869</v>
      </c>
      <c r="P26" s="10">
        <v>133573280</v>
      </c>
      <c r="Q26" s="10">
        <v>8573850</v>
      </c>
      <c r="R26" s="10">
        <v>31140650</v>
      </c>
      <c r="S26" s="10">
        <v>5124300</v>
      </c>
      <c r="T26" s="10">
        <v>202538802</v>
      </c>
      <c r="U26" s="10">
        <v>8063680</v>
      </c>
      <c r="V26" s="10">
        <v>10200085</v>
      </c>
      <c r="W26" s="10">
        <v>36965384</v>
      </c>
      <c r="X26" s="10">
        <v>-166817162</v>
      </c>
      <c r="Y26" s="10">
        <v>269362869</v>
      </c>
      <c r="Z26" s="11"/>
    </row>
    <row r="27" spans="1:26" ht="18" customHeight="1" x14ac:dyDescent="0.3">
      <c r="A27" s="8">
        <f t="shared" si="0"/>
        <v>22</v>
      </c>
      <c r="B27" s="9" t="s">
        <v>30</v>
      </c>
      <c r="C27" s="9" t="s">
        <v>31</v>
      </c>
      <c r="D27" s="9" t="s">
        <v>32</v>
      </c>
      <c r="E27" s="9" t="s">
        <v>55</v>
      </c>
      <c r="F27" s="9" t="s">
        <v>101</v>
      </c>
      <c r="G27" s="9" t="s">
        <v>35</v>
      </c>
      <c r="H27" s="9"/>
      <c r="I27" s="9"/>
      <c r="J27" s="9" t="s">
        <v>102</v>
      </c>
      <c r="K27" s="10">
        <v>0</v>
      </c>
      <c r="L27" s="10">
        <v>1054243329</v>
      </c>
      <c r="M27" s="10">
        <v>2400000</v>
      </c>
      <c r="N27" s="10">
        <v>4858083</v>
      </c>
      <c r="O27" s="10">
        <v>1061501412</v>
      </c>
      <c r="P27" s="10">
        <v>578655332</v>
      </c>
      <c r="Q27" s="10">
        <v>98561224</v>
      </c>
      <c r="R27" s="10">
        <v>434917481</v>
      </c>
      <c r="S27" s="10">
        <v>43803185</v>
      </c>
      <c r="T27" s="10">
        <v>337348415</v>
      </c>
      <c r="U27" s="10">
        <v>88475090</v>
      </c>
      <c r="V27" s="10">
        <v>183319980</v>
      </c>
      <c r="W27" s="10">
        <v>0</v>
      </c>
      <c r="X27" s="10">
        <v>-703579295</v>
      </c>
      <c r="Y27" s="10">
        <v>1061501412</v>
      </c>
      <c r="Z27" s="11"/>
    </row>
    <row r="28" spans="1:26" ht="18" customHeight="1" x14ac:dyDescent="0.3">
      <c r="A28" s="8">
        <f t="shared" si="0"/>
        <v>23</v>
      </c>
      <c r="B28" s="9" t="s">
        <v>30</v>
      </c>
      <c r="C28" s="9" t="s">
        <v>31</v>
      </c>
      <c r="D28" s="9" t="s">
        <v>32</v>
      </c>
      <c r="E28" s="9" t="s">
        <v>42</v>
      </c>
      <c r="F28" s="9" t="s">
        <v>103</v>
      </c>
      <c r="G28" s="9" t="s">
        <v>35</v>
      </c>
      <c r="H28" s="9"/>
      <c r="I28" s="9"/>
      <c r="J28" s="9" t="s">
        <v>104</v>
      </c>
      <c r="K28" s="10">
        <v>0</v>
      </c>
      <c r="L28" s="10">
        <v>677683655</v>
      </c>
      <c r="M28" s="10">
        <v>0</v>
      </c>
      <c r="N28" s="10">
        <v>4777000</v>
      </c>
      <c r="O28" s="10">
        <v>682460655</v>
      </c>
      <c r="P28" s="10">
        <v>464155174</v>
      </c>
      <c r="Q28" s="10">
        <v>825809832</v>
      </c>
      <c r="R28" s="10">
        <v>342113530</v>
      </c>
      <c r="S28" s="10">
        <v>175548000</v>
      </c>
      <c r="T28" s="10">
        <v>1302341815</v>
      </c>
      <c r="U28" s="10">
        <v>38508052</v>
      </c>
      <c r="V28" s="10">
        <v>368668484</v>
      </c>
      <c r="W28" s="10">
        <v>0</v>
      </c>
      <c r="X28" s="10">
        <v>-2834684232</v>
      </c>
      <c r="Y28" s="10">
        <v>682460655</v>
      </c>
      <c r="Z28" s="11"/>
    </row>
    <row r="29" spans="1:26" ht="18" customHeight="1" x14ac:dyDescent="0.3">
      <c r="A29" s="8">
        <f t="shared" si="0"/>
        <v>24</v>
      </c>
      <c r="B29" s="9" t="s">
        <v>30</v>
      </c>
      <c r="C29" s="9" t="s">
        <v>31</v>
      </c>
      <c r="D29" s="9" t="s">
        <v>32</v>
      </c>
      <c r="E29" s="9" t="s">
        <v>105</v>
      </c>
      <c r="F29" s="9" t="s">
        <v>106</v>
      </c>
      <c r="G29" s="9" t="s">
        <v>35</v>
      </c>
      <c r="H29" s="9" t="s">
        <v>57</v>
      </c>
      <c r="I29" s="9"/>
      <c r="J29" s="9" t="s">
        <v>107</v>
      </c>
      <c r="K29" s="10">
        <v>0</v>
      </c>
      <c r="L29" s="10">
        <v>2231977490</v>
      </c>
      <c r="M29" s="10">
        <v>132172201</v>
      </c>
      <c r="N29" s="10">
        <v>16088743</v>
      </c>
      <c r="O29" s="10">
        <v>2380238434</v>
      </c>
      <c r="P29" s="10">
        <v>1272723838</v>
      </c>
      <c r="Q29" s="10">
        <v>498505797</v>
      </c>
      <c r="R29" s="10">
        <v>654902478</v>
      </c>
      <c r="S29" s="10">
        <v>1439605239</v>
      </c>
      <c r="T29" s="10">
        <v>2151946966</v>
      </c>
      <c r="U29" s="10">
        <v>38505014</v>
      </c>
      <c r="V29" s="10">
        <v>505659557</v>
      </c>
      <c r="W29" s="10">
        <v>29758000</v>
      </c>
      <c r="X29" s="10">
        <v>-4211368455</v>
      </c>
      <c r="Y29" s="10">
        <v>2380238434</v>
      </c>
      <c r="Z29" s="11"/>
    </row>
    <row r="30" spans="1:26" ht="18" customHeight="1" x14ac:dyDescent="0.3">
      <c r="A30" s="8">
        <f t="shared" si="0"/>
        <v>25</v>
      </c>
      <c r="B30" s="9" t="s">
        <v>30</v>
      </c>
      <c r="C30" s="9" t="s">
        <v>31</v>
      </c>
      <c r="D30" s="9" t="s">
        <v>32</v>
      </c>
      <c r="E30" s="9" t="s">
        <v>55</v>
      </c>
      <c r="F30" s="9" t="s">
        <v>108</v>
      </c>
      <c r="G30" s="9" t="s">
        <v>35</v>
      </c>
      <c r="H30" s="9"/>
      <c r="I30" s="9"/>
      <c r="J30" s="9" t="s">
        <v>109</v>
      </c>
      <c r="K30" s="10">
        <v>0</v>
      </c>
      <c r="L30" s="10">
        <v>3153663387</v>
      </c>
      <c r="M30" s="10">
        <v>462485600</v>
      </c>
      <c r="N30" s="10">
        <v>2606893</v>
      </c>
      <c r="O30" s="10">
        <v>3618755880</v>
      </c>
      <c r="P30" s="10">
        <v>637279020</v>
      </c>
      <c r="Q30" s="10">
        <v>1172449324</v>
      </c>
      <c r="R30" s="10">
        <v>711453360</v>
      </c>
      <c r="S30" s="10">
        <v>210415224</v>
      </c>
      <c r="T30" s="10">
        <v>347775909</v>
      </c>
      <c r="U30" s="10">
        <v>78409127</v>
      </c>
      <c r="V30" s="10">
        <v>179472720</v>
      </c>
      <c r="W30" s="10">
        <v>567950000</v>
      </c>
      <c r="X30" s="10">
        <v>-286448804</v>
      </c>
      <c r="Y30" s="10">
        <v>3618755880</v>
      </c>
      <c r="Z30" s="11"/>
    </row>
    <row r="31" spans="1:26" ht="18" customHeight="1" x14ac:dyDescent="0.3">
      <c r="A31" s="8">
        <f t="shared" si="0"/>
        <v>26</v>
      </c>
      <c r="B31" s="9" t="s">
        <v>30</v>
      </c>
      <c r="C31" s="9" t="s">
        <v>31</v>
      </c>
      <c r="D31" s="9" t="s">
        <v>32</v>
      </c>
      <c r="E31" s="9" t="s">
        <v>110</v>
      </c>
      <c r="F31" s="9" t="s">
        <v>111</v>
      </c>
      <c r="G31" s="9" t="s">
        <v>35</v>
      </c>
      <c r="H31" s="9"/>
      <c r="I31" s="9"/>
      <c r="J31" s="9" t="s">
        <v>112</v>
      </c>
      <c r="K31" s="10">
        <v>0</v>
      </c>
      <c r="L31" s="10">
        <v>2535060192</v>
      </c>
      <c r="M31" s="10">
        <v>317792885</v>
      </c>
      <c r="N31" s="10">
        <v>8840526</v>
      </c>
      <c r="O31" s="10">
        <v>2861693603</v>
      </c>
      <c r="P31" s="10">
        <v>629542247</v>
      </c>
      <c r="Q31" s="10">
        <v>971839940</v>
      </c>
      <c r="R31" s="10">
        <v>541943801</v>
      </c>
      <c r="S31" s="10">
        <v>522101274</v>
      </c>
      <c r="T31" s="10">
        <v>58762628</v>
      </c>
      <c r="U31" s="10">
        <v>65698411</v>
      </c>
      <c r="V31" s="10">
        <v>224886099</v>
      </c>
      <c r="W31" s="10">
        <v>0</v>
      </c>
      <c r="X31" s="10">
        <v>-153080797</v>
      </c>
      <c r="Y31" s="10">
        <v>2861693603</v>
      </c>
      <c r="Z31" s="11"/>
    </row>
    <row r="32" spans="1:26" ht="18" customHeight="1" x14ac:dyDescent="0.3">
      <c r="A32" s="8">
        <f t="shared" si="0"/>
        <v>27</v>
      </c>
      <c r="B32" s="9" t="s">
        <v>30</v>
      </c>
      <c r="C32" s="9" t="s">
        <v>31</v>
      </c>
      <c r="D32" s="9" t="s">
        <v>32</v>
      </c>
      <c r="E32" s="9" t="s">
        <v>78</v>
      </c>
      <c r="F32" s="9" t="s">
        <v>114</v>
      </c>
      <c r="G32" s="9" t="s">
        <v>35</v>
      </c>
      <c r="H32" s="9" t="s">
        <v>57</v>
      </c>
      <c r="I32" s="9"/>
      <c r="J32" s="9" t="s">
        <v>115</v>
      </c>
      <c r="K32" s="10">
        <v>0</v>
      </c>
      <c r="L32" s="10">
        <v>40659750</v>
      </c>
      <c r="M32" s="10">
        <v>500000</v>
      </c>
      <c r="N32" s="10">
        <v>138925244</v>
      </c>
      <c r="O32" s="10">
        <v>180084994</v>
      </c>
      <c r="P32" s="10">
        <v>39143190</v>
      </c>
      <c r="Q32" s="10">
        <v>54724188</v>
      </c>
      <c r="R32" s="10">
        <v>54450366</v>
      </c>
      <c r="S32" s="10">
        <v>6315930</v>
      </c>
      <c r="T32" s="10">
        <v>0</v>
      </c>
      <c r="U32" s="10">
        <v>2194000</v>
      </c>
      <c r="V32" s="10">
        <v>20761420</v>
      </c>
      <c r="W32" s="10">
        <v>2495900</v>
      </c>
      <c r="X32" s="10">
        <v>0</v>
      </c>
      <c r="Y32" s="10">
        <v>180084994</v>
      </c>
      <c r="Z32" s="11"/>
    </row>
    <row r="33" spans="1:26" ht="18" customHeight="1" x14ac:dyDescent="0.3">
      <c r="A33" s="8">
        <f t="shared" si="0"/>
        <v>28</v>
      </c>
      <c r="B33" s="9" t="s">
        <v>30</v>
      </c>
      <c r="C33" s="9" t="s">
        <v>31</v>
      </c>
      <c r="D33" s="9" t="s">
        <v>32</v>
      </c>
      <c r="E33" s="9" t="s">
        <v>88</v>
      </c>
      <c r="F33" s="9" t="s">
        <v>116</v>
      </c>
      <c r="G33" s="9" t="s">
        <v>35</v>
      </c>
      <c r="H33" s="9"/>
      <c r="I33" s="9"/>
      <c r="J33" s="9" t="s">
        <v>117</v>
      </c>
      <c r="K33" s="10">
        <v>0</v>
      </c>
      <c r="L33" s="10">
        <v>321630278</v>
      </c>
      <c r="M33" s="10">
        <v>2424000</v>
      </c>
      <c r="N33" s="10">
        <v>687463</v>
      </c>
      <c r="O33" s="10">
        <v>324741741</v>
      </c>
      <c r="P33" s="10">
        <v>156046348</v>
      </c>
      <c r="Q33" s="10">
        <v>9485861</v>
      </c>
      <c r="R33" s="10">
        <v>29791068</v>
      </c>
      <c r="S33" s="10">
        <v>8932891</v>
      </c>
      <c r="T33" s="10">
        <v>107948175</v>
      </c>
      <c r="U33" s="10">
        <v>3887621</v>
      </c>
      <c r="V33" s="10">
        <v>67064334</v>
      </c>
      <c r="W33" s="10">
        <v>13537000</v>
      </c>
      <c r="X33" s="10">
        <v>-71951557</v>
      </c>
      <c r="Y33" s="10">
        <v>324741741</v>
      </c>
      <c r="Z33" s="11"/>
    </row>
    <row r="34" spans="1:26" ht="18" customHeight="1" x14ac:dyDescent="0.3">
      <c r="A34" s="8">
        <f t="shared" si="0"/>
        <v>29</v>
      </c>
      <c r="B34" s="9" t="s">
        <v>30</v>
      </c>
      <c r="C34" s="9" t="s">
        <v>31</v>
      </c>
      <c r="D34" s="9" t="s">
        <v>32</v>
      </c>
      <c r="E34" s="9" t="s">
        <v>118</v>
      </c>
      <c r="F34" s="9" t="s">
        <v>119</v>
      </c>
      <c r="G34" s="9" t="s">
        <v>35</v>
      </c>
      <c r="H34" s="9"/>
      <c r="I34" s="9"/>
      <c r="J34" s="9" t="s">
        <v>120</v>
      </c>
      <c r="K34" s="10">
        <v>0</v>
      </c>
      <c r="L34" s="10">
        <v>21789570</v>
      </c>
      <c r="M34" s="10">
        <v>0</v>
      </c>
      <c r="N34" s="10">
        <v>56315810</v>
      </c>
      <c r="O34" s="10">
        <v>78105380</v>
      </c>
      <c r="P34" s="10">
        <v>13222390</v>
      </c>
      <c r="Q34" s="10">
        <v>18182400</v>
      </c>
      <c r="R34" s="10">
        <v>31987130</v>
      </c>
      <c r="S34" s="10">
        <v>4382820</v>
      </c>
      <c r="T34" s="10">
        <v>0</v>
      </c>
      <c r="U34" s="10">
        <v>4605500</v>
      </c>
      <c r="V34" s="10">
        <v>5450000</v>
      </c>
      <c r="W34" s="10">
        <v>0</v>
      </c>
      <c r="X34" s="10">
        <v>275140</v>
      </c>
      <c r="Y34" s="10">
        <v>78105380</v>
      </c>
      <c r="Z34" s="11" t="s">
        <v>121</v>
      </c>
    </row>
    <row r="35" spans="1:26" ht="18" customHeight="1" x14ac:dyDescent="0.3">
      <c r="A35" s="8">
        <f t="shared" si="0"/>
        <v>30</v>
      </c>
      <c r="B35" s="9" t="s">
        <v>30</v>
      </c>
      <c r="C35" s="9" t="s">
        <v>31</v>
      </c>
      <c r="D35" s="9" t="s">
        <v>32</v>
      </c>
      <c r="E35" s="9" t="s">
        <v>55</v>
      </c>
      <c r="F35" s="9" t="s">
        <v>122</v>
      </c>
      <c r="G35" s="9" t="s">
        <v>35</v>
      </c>
      <c r="H35" s="9" t="s">
        <v>44</v>
      </c>
      <c r="I35" s="9"/>
      <c r="J35" s="9" t="s">
        <v>123</v>
      </c>
      <c r="K35" s="10">
        <v>0</v>
      </c>
      <c r="L35" s="10">
        <v>21727940</v>
      </c>
      <c r="M35" s="10">
        <v>0</v>
      </c>
      <c r="N35" s="10">
        <v>9774</v>
      </c>
      <c r="O35" s="10">
        <v>21737714</v>
      </c>
      <c r="P35" s="10">
        <v>0</v>
      </c>
      <c r="Q35" s="10">
        <v>0</v>
      </c>
      <c r="R35" s="10">
        <v>10104980</v>
      </c>
      <c r="S35" s="10">
        <v>770000</v>
      </c>
      <c r="T35" s="10">
        <v>0</v>
      </c>
      <c r="U35" s="10">
        <v>683060</v>
      </c>
      <c r="V35" s="10">
        <v>768280</v>
      </c>
      <c r="W35" s="10">
        <v>0</v>
      </c>
      <c r="X35" s="10">
        <v>9411394</v>
      </c>
      <c r="Y35" s="10">
        <v>21737714</v>
      </c>
      <c r="Z35" s="11" t="s">
        <v>124</v>
      </c>
    </row>
    <row r="36" spans="1:26" ht="18" customHeight="1" x14ac:dyDescent="0.3">
      <c r="A36" s="8">
        <f t="shared" si="0"/>
        <v>31</v>
      </c>
      <c r="B36" s="9" t="s">
        <v>30</v>
      </c>
      <c r="C36" s="9" t="s">
        <v>31</v>
      </c>
      <c r="D36" s="9" t="s">
        <v>32</v>
      </c>
      <c r="E36" s="9" t="s">
        <v>118</v>
      </c>
      <c r="F36" s="9" t="s">
        <v>125</v>
      </c>
      <c r="G36" s="9" t="s">
        <v>35</v>
      </c>
      <c r="H36" s="9"/>
      <c r="I36" s="9"/>
      <c r="J36" s="9" t="s">
        <v>126</v>
      </c>
      <c r="K36" s="10">
        <v>0</v>
      </c>
      <c r="L36" s="10">
        <v>623562400</v>
      </c>
      <c r="M36" s="10">
        <v>163652000</v>
      </c>
      <c r="N36" s="10">
        <v>263023429</v>
      </c>
      <c r="O36" s="10">
        <v>1050237829</v>
      </c>
      <c r="P36" s="10">
        <v>245260720</v>
      </c>
      <c r="Q36" s="10">
        <v>518250330</v>
      </c>
      <c r="R36" s="10">
        <v>278509030</v>
      </c>
      <c r="S36" s="10">
        <v>160224950</v>
      </c>
      <c r="T36" s="10">
        <v>1012347722</v>
      </c>
      <c r="U36" s="10">
        <v>15909853</v>
      </c>
      <c r="V36" s="10">
        <v>186954900</v>
      </c>
      <c r="W36" s="10">
        <v>0</v>
      </c>
      <c r="X36" s="10">
        <v>-1367219676</v>
      </c>
      <c r="Y36" s="10">
        <v>1050237829</v>
      </c>
      <c r="Z36" s="11" t="s">
        <v>127</v>
      </c>
    </row>
    <row r="37" spans="1:26" ht="18" customHeight="1" x14ac:dyDescent="0.3">
      <c r="A37" s="8">
        <f t="shared" si="0"/>
        <v>32</v>
      </c>
      <c r="B37" s="9" t="s">
        <v>30</v>
      </c>
      <c r="C37" s="9" t="s">
        <v>31</v>
      </c>
      <c r="D37" s="9" t="s">
        <v>32</v>
      </c>
      <c r="E37" s="9" t="s">
        <v>118</v>
      </c>
      <c r="F37" s="9" t="s">
        <v>128</v>
      </c>
      <c r="G37" s="9" t="s">
        <v>35</v>
      </c>
      <c r="H37" s="9"/>
      <c r="I37" s="9"/>
      <c r="J37" s="9" t="s">
        <v>129</v>
      </c>
      <c r="K37" s="10">
        <v>0</v>
      </c>
      <c r="L37" s="10">
        <v>255513745</v>
      </c>
      <c r="M37" s="10">
        <v>3399000</v>
      </c>
      <c r="N37" s="10">
        <v>0</v>
      </c>
      <c r="O37" s="10">
        <v>258912745</v>
      </c>
      <c r="P37" s="10">
        <v>36084440</v>
      </c>
      <c r="Q37" s="10">
        <v>257226122</v>
      </c>
      <c r="R37" s="10">
        <v>123206430</v>
      </c>
      <c r="S37" s="10">
        <v>63439800</v>
      </c>
      <c r="T37" s="10">
        <v>261881788</v>
      </c>
      <c r="U37" s="10">
        <v>2989900</v>
      </c>
      <c r="V37" s="10">
        <v>16457700</v>
      </c>
      <c r="W37" s="10">
        <v>0</v>
      </c>
      <c r="X37" s="10">
        <v>-502373435</v>
      </c>
      <c r="Y37" s="10">
        <v>258912745</v>
      </c>
      <c r="Z37" s="11"/>
    </row>
    <row r="38" spans="1:26" ht="18" customHeight="1" x14ac:dyDescent="0.3">
      <c r="A38" s="8">
        <f t="shared" si="0"/>
        <v>33</v>
      </c>
      <c r="B38" s="9" t="s">
        <v>30</v>
      </c>
      <c r="C38" s="9" t="s">
        <v>31</v>
      </c>
      <c r="D38" s="9" t="s">
        <v>32</v>
      </c>
      <c r="E38" s="9" t="s">
        <v>55</v>
      </c>
      <c r="F38" s="9" t="s">
        <v>130</v>
      </c>
      <c r="G38" s="9" t="s">
        <v>35</v>
      </c>
      <c r="H38" s="9" t="s">
        <v>57</v>
      </c>
      <c r="I38" s="9"/>
      <c r="J38" s="9" t="s">
        <v>131</v>
      </c>
      <c r="K38" s="10">
        <v>0</v>
      </c>
      <c r="L38" s="10">
        <v>1496896845</v>
      </c>
      <c r="M38" s="10">
        <v>0</v>
      </c>
      <c r="N38" s="10">
        <v>9338017</v>
      </c>
      <c r="O38" s="10">
        <v>1506234862</v>
      </c>
      <c r="P38" s="10">
        <v>370943849</v>
      </c>
      <c r="Q38" s="10">
        <v>854802856</v>
      </c>
      <c r="R38" s="10">
        <v>544655265</v>
      </c>
      <c r="S38" s="10">
        <v>89031080</v>
      </c>
      <c r="T38" s="10">
        <v>1093403351</v>
      </c>
      <c r="U38" s="10">
        <v>117950454</v>
      </c>
      <c r="V38" s="10">
        <v>188834230</v>
      </c>
      <c r="W38" s="10">
        <v>20595505</v>
      </c>
      <c r="X38" s="10">
        <v>-1773981728</v>
      </c>
      <c r="Y38" s="10">
        <v>1506234862</v>
      </c>
      <c r="Z38" s="11"/>
    </row>
    <row r="39" spans="1:26" ht="18" customHeight="1" x14ac:dyDescent="0.3">
      <c r="A39" s="8">
        <f t="shared" si="0"/>
        <v>34</v>
      </c>
      <c r="B39" s="9" t="s">
        <v>30</v>
      </c>
      <c r="C39" s="9" t="s">
        <v>31</v>
      </c>
      <c r="D39" s="9" t="s">
        <v>32</v>
      </c>
      <c r="E39" s="9" t="s">
        <v>51</v>
      </c>
      <c r="F39" s="9" t="s">
        <v>132</v>
      </c>
      <c r="G39" s="9" t="s">
        <v>35</v>
      </c>
      <c r="H39" s="9"/>
      <c r="I39" s="9"/>
      <c r="J39" s="9" t="s">
        <v>133</v>
      </c>
      <c r="K39" s="10">
        <v>0</v>
      </c>
      <c r="L39" s="10">
        <v>8843000</v>
      </c>
      <c r="M39" s="10">
        <v>5890000</v>
      </c>
      <c r="N39" s="10">
        <v>168004</v>
      </c>
      <c r="O39" s="10">
        <v>14901004</v>
      </c>
      <c r="P39" s="10">
        <v>0</v>
      </c>
      <c r="Q39" s="10">
        <v>81891010</v>
      </c>
      <c r="R39" s="10">
        <v>48461651</v>
      </c>
      <c r="S39" s="10">
        <v>1723700</v>
      </c>
      <c r="T39" s="10">
        <v>4048160</v>
      </c>
      <c r="U39" s="10">
        <v>3401220</v>
      </c>
      <c r="V39" s="10">
        <v>0</v>
      </c>
      <c r="W39" s="10">
        <v>0</v>
      </c>
      <c r="X39" s="10">
        <v>-124624737</v>
      </c>
      <c r="Y39" s="10">
        <v>14901004</v>
      </c>
      <c r="Z39" s="11" t="s">
        <v>134</v>
      </c>
    </row>
    <row r="40" spans="1:26" ht="18" customHeight="1" x14ac:dyDescent="0.3">
      <c r="A40" s="8">
        <f t="shared" si="0"/>
        <v>35</v>
      </c>
      <c r="B40" s="9" t="s">
        <v>30</v>
      </c>
      <c r="C40" s="9" t="s">
        <v>31</v>
      </c>
      <c r="D40" s="9" t="s">
        <v>32</v>
      </c>
      <c r="E40" s="9" t="s">
        <v>78</v>
      </c>
      <c r="F40" s="9" t="s">
        <v>135</v>
      </c>
      <c r="G40" s="9" t="s">
        <v>35</v>
      </c>
      <c r="H40" s="9"/>
      <c r="I40" s="9"/>
      <c r="J40" s="9" t="s">
        <v>136</v>
      </c>
      <c r="K40" s="10">
        <v>0</v>
      </c>
      <c r="L40" s="10">
        <v>60534768</v>
      </c>
      <c r="M40" s="10">
        <v>0</v>
      </c>
      <c r="N40" s="10">
        <v>1663000</v>
      </c>
      <c r="O40" s="10">
        <v>62197768</v>
      </c>
      <c r="P40" s="10">
        <v>78592170</v>
      </c>
      <c r="Q40" s="10">
        <v>18816320</v>
      </c>
      <c r="R40" s="10">
        <v>32892130</v>
      </c>
      <c r="S40" s="10">
        <v>28759550</v>
      </c>
      <c r="T40" s="10">
        <v>592940</v>
      </c>
      <c r="U40" s="10">
        <v>8314800</v>
      </c>
      <c r="V40" s="10">
        <v>0</v>
      </c>
      <c r="W40" s="10">
        <v>1183250</v>
      </c>
      <c r="X40" s="10">
        <v>-106953392</v>
      </c>
      <c r="Y40" s="10">
        <v>62197768</v>
      </c>
      <c r="Z40" s="11" t="s">
        <v>137</v>
      </c>
    </row>
    <row r="41" spans="1:26" ht="18" customHeight="1" x14ac:dyDescent="0.3">
      <c r="A41" s="8">
        <f t="shared" si="0"/>
        <v>36</v>
      </c>
      <c r="B41" s="9" t="s">
        <v>30</v>
      </c>
      <c r="C41" s="9" t="s">
        <v>31</v>
      </c>
      <c r="D41" s="9" t="s">
        <v>32</v>
      </c>
      <c r="E41" s="9" t="s">
        <v>92</v>
      </c>
      <c r="F41" s="9" t="s">
        <v>138</v>
      </c>
      <c r="G41" s="9" t="s">
        <v>35</v>
      </c>
      <c r="H41" s="9"/>
      <c r="I41" s="9"/>
      <c r="J41" s="9" t="s">
        <v>139</v>
      </c>
      <c r="K41" s="10">
        <v>0</v>
      </c>
      <c r="L41" s="10">
        <v>385566250</v>
      </c>
      <c r="M41" s="10">
        <v>0</v>
      </c>
      <c r="N41" s="10">
        <v>17493653</v>
      </c>
      <c r="O41" s="10">
        <v>403059903</v>
      </c>
      <c r="P41" s="10">
        <v>217435228</v>
      </c>
      <c r="Q41" s="10">
        <v>160040997</v>
      </c>
      <c r="R41" s="10">
        <v>216971545</v>
      </c>
      <c r="S41" s="10">
        <v>192176905</v>
      </c>
      <c r="T41" s="10">
        <v>11240738</v>
      </c>
      <c r="U41" s="10">
        <v>2919000</v>
      </c>
      <c r="V41" s="10">
        <v>49869000</v>
      </c>
      <c r="W41" s="10">
        <v>0</v>
      </c>
      <c r="X41" s="10">
        <v>-447593510</v>
      </c>
      <c r="Y41" s="10">
        <v>403059903</v>
      </c>
      <c r="Z41" s="11"/>
    </row>
    <row r="42" spans="1:26" ht="18" customHeight="1" x14ac:dyDescent="0.3">
      <c r="A42" s="8">
        <f t="shared" si="0"/>
        <v>37</v>
      </c>
      <c r="B42" s="9" t="s">
        <v>30</v>
      </c>
      <c r="C42" s="9" t="s">
        <v>31</v>
      </c>
      <c r="D42" s="9" t="s">
        <v>32</v>
      </c>
      <c r="E42" s="9" t="s">
        <v>78</v>
      </c>
      <c r="F42" s="9" t="s">
        <v>140</v>
      </c>
      <c r="G42" s="9" t="s">
        <v>35</v>
      </c>
      <c r="H42" s="9"/>
      <c r="I42" s="9"/>
      <c r="J42" s="9" t="s">
        <v>141</v>
      </c>
      <c r="K42" s="10">
        <v>0</v>
      </c>
      <c r="L42" s="10">
        <v>398122775</v>
      </c>
      <c r="M42" s="10">
        <v>26784396</v>
      </c>
      <c r="N42" s="10">
        <v>309303298</v>
      </c>
      <c r="O42" s="10">
        <v>734210469</v>
      </c>
      <c r="P42" s="10">
        <v>217547184</v>
      </c>
      <c r="Q42" s="10">
        <v>130286000</v>
      </c>
      <c r="R42" s="10">
        <v>144202577</v>
      </c>
      <c r="S42" s="10">
        <v>30559700</v>
      </c>
      <c r="T42" s="10">
        <v>596152953</v>
      </c>
      <c r="U42" s="10">
        <v>12134682</v>
      </c>
      <c r="V42" s="10">
        <v>16155750</v>
      </c>
      <c r="W42" s="10">
        <v>0</v>
      </c>
      <c r="X42" s="10">
        <v>-412828377</v>
      </c>
      <c r="Y42" s="10">
        <v>734210469</v>
      </c>
      <c r="Z42" s="11"/>
    </row>
    <row r="43" spans="1:26" ht="18" customHeight="1" x14ac:dyDescent="0.3">
      <c r="A43" s="8">
        <f t="shared" si="0"/>
        <v>38</v>
      </c>
      <c r="B43" s="9" t="s">
        <v>30</v>
      </c>
      <c r="C43" s="9" t="s">
        <v>31</v>
      </c>
      <c r="D43" s="9" t="s">
        <v>32</v>
      </c>
      <c r="E43" s="9" t="s">
        <v>118</v>
      </c>
      <c r="F43" s="9" t="s">
        <v>142</v>
      </c>
      <c r="G43" s="9" t="s">
        <v>35</v>
      </c>
      <c r="H43" s="9"/>
      <c r="I43" s="9"/>
      <c r="J43" s="9" t="s">
        <v>143</v>
      </c>
      <c r="K43" s="10">
        <v>0</v>
      </c>
      <c r="L43" s="10">
        <v>738039860</v>
      </c>
      <c r="M43" s="10">
        <v>2951820</v>
      </c>
      <c r="N43" s="10">
        <v>303248640</v>
      </c>
      <c r="O43" s="10">
        <v>1044240320</v>
      </c>
      <c r="P43" s="10">
        <v>417770060</v>
      </c>
      <c r="Q43" s="10">
        <v>4620000</v>
      </c>
      <c r="R43" s="10">
        <v>309805880</v>
      </c>
      <c r="S43" s="10">
        <v>54995220</v>
      </c>
      <c r="T43" s="10">
        <v>141495756</v>
      </c>
      <c r="U43" s="10">
        <v>235904100</v>
      </c>
      <c r="V43" s="10">
        <v>21659600</v>
      </c>
      <c r="W43" s="10">
        <v>0</v>
      </c>
      <c r="X43" s="10">
        <v>-142010296</v>
      </c>
      <c r="Y43" s="10">
        <v>1044240320</v>
      </c>
      <c r="Z43" s="11" t="s">
        <v>144</v>
      </c>
    </row>
    <row r="44" spans="1:26" ht="18" customHeight="1" x14ac:dyDescent="0.3">
      <c r="A44" s="8">
        <f t="shared" si="0"/>
        <v>39</v>
      </c>
      <c r="B44" s="9" t="s">
        <v>30</v>
      </c>
      <c r="C44" s="9" t="s">
        <v>31</v>
      </c>
      <c r="D44" s="9" t="s">
        <v>32</v>
      </c>
      <c r="E44" s="9" t="s">
        <v>78</v>
      </c>
      <c r="F44" s="9" t="s">
        <v>145</v>
      </c>
      <c r="G44" s="9" t="s">
        <v>35</v>
      </c>
      <c r="H44" s="9"/>
      <c r="I44" s="9"/>
      <c r="J44" s="9" t="s">
        <v>146</v>
      </c>
      <c r="K44" s="10">
        <v>0</v>
      </c>
      <c r="L44" s="10">
        <v>283001111</v>
      </c>
      <c r="M44" s="10">
        <v>112750000</v>
      </c>
      <c r="N44" s="10">
        <v>2459085</v>
      </c>
      <c r="O44" s="10">
        <v>398210196</v>
      </c>
      <c r="P44" s="10">
        <v>52548240</v>
      </c>
      <c r="Q44" s="10">
        <v>278651650</v>
      </c>
      <c r="R44" s="10">
        <v>109496573</v>
      </c>
      <c r="S44" s="10">
        <v>524687680</v>
      </c>
      <c r="T44" s="10">
        <v>353922349</v>
      </c>
      <c r="U44" s="10">
        <v>13310192</v>
      </c>
      <c r="V44" s="10">
        <v>5798500</v>
      </c>
      <c r="W44" s="10">
        <v>70102160</v>
      </c>
      <c r="X44" s="10">
        <v>-1010307148</v>
      </c>
      <c r="Y44" s="10">
        <v>398210196</v>
      </c>
      <c r="Z44" s="11" t="s">
        <v>147</v>
      </c>
    </row>
    <row r="45" spans="1:26" ht="18" customHeight="1" x14ac:dyDescent="0.3">
      <c r="A45" s="8">
        <f t="shared" si="0"/>
        <v>40</v>
      </c>
      <c r="B45" s="9" t="s">
        <v>30</v>
      </c>
      <c r="C45" s="9" t="s">
        <v>31</v>
      </c>
      <c r="D45" s="9" t="s">
        <v>32</v>
      </c>
      <c r="E45" s="9" t="s">
        <v>42</v>
      </c>
      <c r="F45" s="9" t="s">
        <v>148</v>
      </c>
      <c r="G45" s="9" t="s">
        <v>35</v>
      </c>
      <c r="H45" s="9"/>
      <c r="I45" s="9"/>
      <c r="J45" s="9" t="s">
        <v>149</v>
      </c>
      <c r="K45" s="10">
        <v>0</v>
      </c>
      <c r="L45" s="10">
        <v>508396560</v>
      </c>
      <c r="M45" s="10">
        <v>27968181</v>
      </c>
      <c r="N45" s="10">
        <v>0</v>
      </c>
      <c r="O45" s="10">
        <v>536364741</v>
      </c>
      <c r="P45" s="10">
        <v>130401257</v>
      </c>
      <c r="Q45" s="10">
        <v>212663332</v>
      </c>
      <c r="R45" s="10">
        <v>128342030</v>
      </c>
      <c r="S45" s="10">
        <v>40565000</v>
      </c>
      <c r="T45" s="10">
        <v>318603694</v>
      </c>
      <c r="U45" s="10">
        <v>12717991</v>
      </c>
      <c r="V45" s="10">
        <v>39460000</v>
      </c>
      <c r="W45" s="10">
        <v>5481477</v>
      </c>
      <c r="X45" s="10">
        <v>-351870040</v>
      </c>
      <c r="Y45" s="10">
        <v>536364741</v>
      </c>
      <c r="Z45" s="11"/>
    </row>
    <row r="46" spans="1:26" ht="18" customHeight="1" x14ac:dyDescent="0.3">
      <c r="A46" s="8">
        <f t="shared" si="0"/>
        <v>41</v>
      </c>
      <c r="B46" s="9" t="s">
        <v>30</v>
      </c>
      <c r="C46" s="9" t="s">
        <v>31</v>
      </c>
      <c r="D46" s="9" t="s">
        <v>32</v>
      </c>
      <c r="E46" s="9" t="s">
        <v>78</v>
      </c>
      <c r="F46" s="9" t="s">
        <v>150</v>
      </c>
      <c r="G46" s="9" t="s">
        <v>35</v>
      </c>
      <c r="H46" s="9" t="s">
        <v>57</v>
      </c>
      <c r="I46" s="9"/>
      <c r="J46" s="9" t="s">
        <v>151</v>
      </c>
      <c r="K46" s="10">
        <v>0</v>
      </c>
      <c r="L46" s="10">
        <v>45402640</v>
      </c>
      <c r="M46" s="10">
        <v>800000</v>
      </c>
      <c r="N46" s="10">
        <v>0</v>
      </c>
      <c r="O46" s="10">
        <v>46202640</v>
      </c>
      <c r="P46" s="10">
        <v>385222570</v>
      </c>
      <c r="Q46" s="10">
        <v>134074648</v>
      </c>
      <c r="R46" s="10">
        <v>117907381</v>
      </c>
      <c r="S46" s="10">
        <v>8100979</v>
      </c>
      <c r="T46" s="10">
        <v>339077511</v>
      </c>
      <c r="U46" s="10">
        <v>10999695</v>
      </c>
      <c r="V46" s="10">
        <v>5999170</v>
      </c>
      <c r="W46" s="10">
        <v>0</v>
      </c>
      <c r="X46" s="10">
        <v>-955179314</v>
      </c>
      <c r="Y46" s="10">
        <v>46202640</v>
      </c>
      <c r="Z46" s="11"/>
    </row>
    <row r="47" spans="1:26" ht="18" customHeight="1" x14ac:dyDescent="0.3">
      <c r="A47" s="8">
        <f t="shared" si="0"/>
        <v>42</v>
      </c>
      <c r="B47" s="9" t="s">
        <v>30</v>
      </c>
      <c r="C47" s="9" t="s">
        <v>31</v>
      </c>
      <c r="D47" s="9" t="s">
        <v>32</v>
      </c>
      <c r="E47" s="9" t="s">
        <v>105</v>
      </c>
      <c r="F47" s="9" t="s">
        <v>152</v>
      </c>
      <c r="G47" s="9" t="s">
        <v>35</v>
      </c>
      <c r="H47" s="9"/>
      <c r="I47" s="9"/>
      <c r="J47" s="9" t="s">
        <v>153</v>
      </c>
      <c r="K47" s="10">
        <v>0</v>
      </c>
      <c r="L47" s="10">
        <v>221122890</v>
      </c>
      <c r="M47" s="10">
        <v>0</v>
      </c>
      <c r="N47" s="10">
        <v>78577</v>
      </c>
      <c r="O47" s="10">
        <v>221201467</v>
      </c>
      <c r="P47" s="10">
        <v>26540000</v>
      </c>
      <c r="Q47" s="10">
        <v>126038000</v>
      </c>
      <c r="R47" s="10">
        <v>60029583</v>
      </c>
      <c r="S47" s="10">
        <v>11402075</v>
      </c>
      <c r="T47" s="10">
        <v>0</v>
      </c>
      <c r="U47" s="10">
        <v>157000</v>
      </c>
      <c r="V47" s="10">
        <v>0</v>
      </c>
      <c r="W47" s="10">
        <v>0</v>
      </c>
      <c r="X47" s="10">
        <v>-2965191</v>
      </c>
      <c r="Y47" s="10">
        <v>221201467</v>
      </c>
      <c r="Z47" s="11" t="s">
        <v>154</v>
      </c>
    </row>
    <row r="48" spans="1:26" ht="18" customHeight="1" x14ac:dyDescent="0.3">
      <c r="A48" s="8">
        <f t="shared" si="0"/>
        <v>43</v>
      </c>
      <c r="B48" s="9" t="s">
        <v>30</v>
      </c>
      <c r="C48" s="9" t="s">
        <v>31</v>
      </c>
      <c r="D48" s="9" t="s">
        <v>32</v>
      </c>
      <c r="E48" s="9" t="s">
        <v>92</v>
      </c>
      <c r="F48" s="9" t="s">
        <v>155</v>
      </c>
      <c r="G48" s="9" t="s">
        <v>35</v>
      </c>
      <c r="H48" s="9"/>
      <c r="I48" s="9"/>
      <c r="J48" s="9" t="s">
        <v>156</v>
      </c>
      <c r="K48" s="10">
        <v>0</v>
      </c>
      <c r="L48" s="10">
        <v>1625964900</v>
      </c>
      <c r="M48" s="10">
        <v>16372893</v>
      </c>
      <c r="N48" s="10">
        <v>1135330285</v>
      </c>
      <c r="O48" s="10">
        <v>2777668078</v>
      </c>
      <c r="P48" s="10">
        <v>792712399</v>
      </c>
      <c r="Q48" s="10">
        <v>864034808</v>
      </c>
      <c r="R48" s="10">
        <v>545586540</v>
      </c>
      <c r="S48" s="10">
        <v>380860000</v>
      </c>
      <c r="T48" s="10">
        <v>1147310194</v>
      </c>
      <c r="U48" s="10">
        <v>51994895</v>
      </c>
      <c r="V48" s="10">
        <v>58095940</v>
      </c>
      <c r="W48" s="10">
        <v>96375</v>
      </c>
      <c r="X48" s="10">
        <v>-1063023073</v>
      </c>
      <c r="Y48" s="10">
        <v>2777668078</v>
      </c>
      <c r="Z48" s="11" t="s">
        <v>157</v>
      </c>
    </row>
    <row r="49" spans="1:26" ht="18" customHeight="1" x14ac:dyDescent="0.3">
      <c r="A49" s="8">
        <f t="shared" si="0"/>
        <v>44</v>
      </c>
      <c r="B49" s="9" t="s">
        <v>30</v>
      </c>
      <c r="C49" s="9" t="s">
        <v>31</v>
      </c>
      <c r="D49" s="9" t="s">
        <v>32</v>
      </c>
      <c r="E49" s="9" t="s">
        <v>105</v>
      </c>
      <c r="F49" s="9" t="s">
        <v>158</v>
      </c>
      <c r="G49" s="9" t="s">
        <v>35</v>
      </c>
      <c r="H49" s="9"/>
      <c r="I49" s="9"/>
      <c r="J49" s="9" t="s">
        <v>159</v>
      </c>
      <c r="K49" s="10">
        <v>0</v>
      </c>
      <c r="L49" s="10">
        <v>308506500</v>
      </c>
      <c r="M49" s="10">
        <v>0</v>
      </c>
      <c r="N49" s="10">
        <v>50009876</v>
      </c>
      <c r="O49" s="10">
        <v>358516376</v>
      </c>
      <c r="P49" s="10">
        <v>99923100</v>
      </c>
      <c r="Q49" s="10">
        <v>0</v>
      </c>
      <c r="R49" s="10">
        <v>164939875</v>
      </c>
      <c r="S49" s="10">
        <v>20077000</v>
      </c>
      <c r="T49" s="10">
        <v>30650105</v>
      </c>
      <c r="U49" s="10">
        <v>11451330</v>
      </c>
      <c r="V49" s="10">
        <v>0</v>
      </c>
      <c r="W49" s="10">
        <v>13143000</v>
      </c>
      <c r="X49" s="10">
        <v>18331966</v>
      </c>
      <c r="Y49" s="10">
        <v>358516376</v>
      </c>
      <c r="Z49" s="11" t="s">
        <v>160</v>
      </c>
    </row>
    <row r="50" spans="1:26" ht="18" customHeight="1" x14ac:dyDescent="0.3">
      <c r="A50" s="8">
        <f t="shared" si="0"/>
        <v>45</v>
      </c>
      <c r="B50" s="9" t="s">
        <v>30</v>
      </c>
      <c r="C50" s="9" t="s">
        <v>31</v>
      </c>
      <c r="D50" s="9" t="s">
        <v>32</v>
      </c>
      <c r="E50" s="9" t="s">
        <v>92</v>
      </c>
      <c r="F50" s="9" t="s">
        <v>161</v>
      </c>
      <c r="G50" s="9" t="s">
        <v>35</v>
      </c>
      <c r="H50" s="9"/>
      <c r="I50" s="9"/>
      <c r="J50" s="9" t="s">
        <v>162</v>
      </c>
      <c r="K50" s="10">
        <v>0</v>
      </c>
      <c r="L50" s="10">
        <v>1839149843</v>
      </c>
      <c r="M50" s="10">
        <v>0</v>
      </c>
      <c r="N50" s="10">
        <v>77934107</v>
      </c>
      <c r="O50" s="10">
        <v>1917083950</v>
      </c>
      <c r="P50" s="10">
        <v>662027751</v>
      </c>
      <c r="Q50" s="10">
        <v>1025190083</v>
      </c>
      <c r="R50" s="10">
        <v>688641510</v>
      </c>
      <c r="S50" s="10">
        <v>292435306</v>
      </c>
      <c r="T50" s="10">
        <v>1451985313</v>
      </c>
      <c r="U50" s="10">
        <v>7201250</v>
      </c>
      <c r="V50" s="10">
        <v>181030668</v>
      </c>
      <c r="W50" s="10">
        <v>0</v>
      </c>
      <c r="X50" s="10">
        <v>-2391427931</v>
      </c>
      <c r="Y50" s="10">
        <v>1917083950</v>
      </c>
      <c r="Z50" s="11" t="s">
        <v>163</v>
      </c>
    </row>
    <row r="51" spans="1:26" ht="18" customHeight="1" x14ac:dyDescent="0.3">
      <c r="A51" s="8">
        <f t="shared" si="0"/>
        <v>46</v>
      </c>
      <c r="B51" s="9" t="s">
        <v>30</v>
      </c>
      <c r="C51" s="9" t="s">
        <v>31</v>
      </c>
      <c r="D51" s="9" t="s">
        <v>32</v>
      </c>
      <c r="E51" s="9" t="s">
        <v>92</v>
      </c>
      <c r="F51" s="9" t="s">
        <v>164</v>
      </c>
      <c r="G51" s="9" t="s">
        <v>35</v>
      </c>
      <c r="H51" s="9"/>
      <c r="I51" s="9"/>
      <c r="J51" s="9" t="s">
        <v>165</v>
      </c>
      <c r="K51" s="10">
        <v>0</v>
      </c>
      <c r="L51" s="10">
        <v>261812220</v>
      </c>
      <c r="M51" s="10">
        <v>0</v>
      </c>
      <c r="N51" s="10">
        <v>84250</v>
      </c>
      <c r="O51" s="10">
        <v>261896470</v>
      </c>
      <c r="P51" s="10">
        <v>0</v>
      </c>
      <c r="Q51" s="10">
        <v>100823791</v>
      </c>
      <c r="R51" s="10">
        <v>45926969</v>
      </c>
      <c r="S51" s="10">
        <v>312800</v>
      </c>
      <c r="T51" s="10">
        <v>4633429</v>
      </c>
      <c r="U51" s="10">
        <v>81965270</v>
      </c>
      <c r="V51" s="10">
        <v>7163770</v>
      </c>
      <c r="W51" s="10">
        <v>0</v>
      </c>
      <c r="X51" s="10">
        <v>21070441</v>
      </c>
      <c r="Y51" s="10">
        <v>261896470</v>
      </c>
      <c r="Z51" s="11"/>
    </row>
    <row r="52" spans="1:26" ht="18" customHeight="1" x14ac:dyDescent="0.3">
      <c r="A52" s="8">
        <f t="shared" si="0"/>
        <v>47</v>
      </c>
      <c r="B52" s="9" t="s">
        <v>30</v>
      </c>
      <c r="C52" s="9" t="s">
        <v>31</v>
      </c>
      <c r="D52" s="9" t="s">
        <v>32</v>
      </c>
      <c r="E52" s="9" t="s">
        <v>92</v>
      </c>
      <c r="F52" s="9" t="s">
        <v>166</v>
      </c>
      <c r="G52" s="9" t="s">
        <v>35</v>
      </c>
      <c r="H52" s="9"/>
      <c r="I52" s="9"/>
      <c r="J52" s="9" t="s">
        <v>167</v>
      </c>
      <c r="K52" s="10">
        <v>0</v>
      </c>
      <c r="L52" s="10">
        <v>690308790</v>
      </c>
      <c r="M52" s="10">
        <v>1350000</v>
      </c>
      <c r="N52" s="10">
        <v>19150745</v>
      </c>
      <c r="O52" s="10">
        <v>710809535</v>
      </c>
      <c r="P52" s="10">
        <v>445009970</v>
      </c>
      <c r="Q52" s="10">
        <v>477098460</v>
      </c>
      <c r="R52" s="10">
        <v>154208630</v>
      </c>
      <c r="S52" s="10">
        <v>21556632</v>
      </c>
      <c r="T52" s="10">
        <v>143092945</v>
      </c>
      <c r="U52" s="10">
        <v>206211731</v>
      </c>
      <c r="V52" s="10">
        <v>233800</v>
      </c>
      <c r="W52" s="10">
        <v>0</v>
      </c>
      <c r="X52" s="10">
        <v>-736602633</v>
      </c>
      <c r="Y52" s="10">
        <v>710809535</v>
      </c>
      <c r="Z52" s="11" t="s">
        <v>168</v>
      </c>
    </row>
    <row r="53" spans="1:26" ht="18" customHeight="1" x14ac:dyDescent="0.3">
      <c r="A53" s="8">
        <f t="shared" si="0"/>
        <v>48</v>
      </c>
      <c r="B53" s="9" t="s">
        <v>30</v>
      </c>
      <c r="C53" s="9" t="s">
        <v>31</v>
      </c>
      <c r="D53" s="9" t="s">
        <v>32</v>
      </c>
      <c r="E53" s="9" t="s">
        <v>92</v>
      </c>
      <c r="F53" s="9" t="s">
        <v>169</v>
      </c>
      <c r="G53" s="9" t="s">
        <v>35</v>
      </c>
      <c r="H53" s="9" t="s">
        <v>57</v>
      </c>
      <c r="I53" s="9"/>
      <c r="J53" s="9" t="s">
        <v>170</v>
      </c>
      <c r="K53" s="10">
        <v>0</v>
      </c>
      <c r="L53" s="10">
        <v>3392000</v>
      </c>
      <c r="M53" s="10">
        <v>0</v>
      </c>
      <c r="N53" s="10">
        <v>30515</v>
      </c>
      <c r="O53" s="10">
        <v>3422515</v>
      </c>
      <c r="P53" s="10">
        <v>0</v>
      </c>
      <c r="Q53" s="10">
        <v>0</v>
      </c>
      <c r="R53" s="10">
        <v>8858984</v>
      </c>
      <c r="S53" s="10">
        <v>0</v>
      </c>
      <c r="T53" s="10">
        <v>0</v>
      </c>
      <c r="U53" s="10">
        <v>1200000</v>
      </c>
      <c r="V53" s="10">
        <v>5165800</v>
      </c>
      <c r="W53" s="10">
        <v>0</v>
      </c>
      <c r="X53" s="10">
        <v>-11802269</v>
      </c>
      <c r="Y53" s="10">
        <v>3422515</v>
      </c>
      <c r="Z53" s="11"/>
    </row>
    <row r="54" spans="1:26" ht="18" customHeight="1" x14ac:dyDescent="0.3">
      <c r="A54" s="8">
        <f t="shared" si="0"/>
        <v>49</v>
      </c>
      <c r="B54" s="9" t="s">
        <v>30</v>
      </c>
      <c r="C54" s="9" t="s">
        <v>31</v>
      </c>
      <c r="D54" s="9" t="s">
        <v>32</v>
      </c>
      <c r="E54" s="9" t="s">
        <v>110</v>
      </c>
      <c r="F54" s="9" t="s">
        <v>171</v>
      </c>
      <c r="G54" s="9" t="s">
        <v>35</v>
      </c>
      <c r="H54" s="9"/>
      <c r="I54" s="9"/>
      <c r="J54" s="9" t="s">
        <v>172</v>
      </c>
      <c r="K54" s="10">
        <v>0</v>
      </c>
      <c r="L54" s="10">
        <v>322725290</v>
      </c>
      <c r="M54" s="10">
        <v>0</v>
      </c>
      <c r="N54" s="10">
        <v>373328973</v>
      </c>
      <c r="O54" s="10">
        <v>696054263</v>
      </c>
      <c r="P54" s="10">
        <v>211876330</v>
      </c>
      <c r="Q54" s="10">
        <v>12651490</v>
      </c>
      <c r="R54" s="10">
        <v>77243662</v>
      </c>
      <c r="S54" s="10">
        <v>44418281</v>
      </c>
      <c r="T54" s="10">
        <v>250941000</v>
      </c>
      <c r="U54" s="10">
        <v>1658370</v>
      </c>
      <c r="V54" s="10">
        <v>348206130</v>
      </c>
      <c r="W54" s="10">
        <v>0</v>
      </c>
      <c r="X54" s="10">
        <v>-250941000</v>
      </c>
      <c r="Y54" s="10">
        <v>696054263</v>
      </c>
      <c r="Z54" s="11" t="s">
        <v>173</v>
      </c>
    </row>
    <row r="55" spans="1:26" ht="18" customHeight="1" x14ac:dyDescent="0.3">
      <c r="A55" s="8">
        <f t="shared" si="0"/>
        <v>50</v>
      </c>
      <c r="B55" s="9" t="s">
        <v>30</v>
      </c>
      <c r="C55" s="9" t="s">
        <v>31</v>
      </c>
      <c r="D55" s="9" t="s">
        <v>32</v>
      </c>
      <c r="E55" s="9" t="s">
        <v>74</v>
      </c>
      <c r="F55" s="9" t="s">
        <v>174</v>
      </c>
      <c r="G55" s="9" t="s">
        <v>35</v>
      </c>
      <c r="H55" s="9"/>
      <c r="I55" s="9"/>
      <c r="J55" s="9" t="s">
        <v>175</v>
      </c>
      <c r="K55" s="10">
        <v>0</v>
      </c>
      <c r="L55" s="10">
        <v>665732258</v>
      </c>
      <c r="M55" s="10">
        <v>115726370</v>
      </c>
      <c r="N55" s="10">
        <v>390893</v>
      </c>
      <c r="O55" s="10">
        <v>781849521</v>
      </c>
      <c r="P55" s="10">
        <v>591189678</v>
      </c>
      <c r="Q55" s="10">
        <v>675656642</v>
      </c>
      <c r="R55" s="10">
        <v>427133475</v>
      </c>
      <c r="S55" s="10">
        <v>509874351</v>
      </c>
      <c r="T55" s="10">
        <v>2321617331</v>
      </c>
      <c r="U55" s="10">
        <v>52338780</v>
      </c>
      <c r="V55" s="10">
        <v>86616549</v>
      </c>
      <c r="W55" s="10">
        <v>0</v>
      </c>
      <c r="X55" s="10">
        <v>-3882577285</v>
      </c>
      <c r="Y55" s="10">
        <v>781849521</v>
      </c>
      <c r="Z55" s="11"/>
    </row>
    <row r="56" spans="1:26" ht="18" customHeight="1" x14ac:dyDescent="0.3">
      <c r="A56" s="8">
        <f t="shared" si="0"/>
        <v>51</v>
      </c>
      <c r="B56" s="9" t="s">
        <v>30</v>
      </c>
      <c r="C56" s="9" t="s">
        <v>31</v>
      </c>
      <c r="D56" s="9" t="s">
        <v>32</v>
      </c>
      <c r="E56" s="9" t="s">
        <v>74</v>
      </c>
      <c r="F56" s="9" t="s">
        <v>176</v>
      </c>
      <c r="G56" s="9" t="s">
        <v>35</v>
      </c>
      <c r="H56" s="9"/>
      <c r="I56" s="9"/>
      <c r="J56" s="9" t="s">
        <v>177</v>
      </c>
      <c r="K56" s="10">
        <v>0</v>
      </c>
      <c r="L56" s="10">
        <v>3200000</v>
      </c>
      <c r="M56" s="10">
        <v>0</v>
      </c>
      <c r="N56" s="10">
        <v>0</v>
      </c>
      <c r="O56" s="10">
        <v>3200000</v>
      </c>
      <c r="P56" s="10">
        <v>0</v>
      </c>
      <c r="Q56" s="10">
        <v>0</v>
      </c>
      <c r="R56" s="10">
        <v>3200000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3200000</v>
      </c>
      <c r="Z56" s="11" t="s">
        <v>178</v>
      </c>
    </row>
    <row r="57" spans="1:26" ht="18" customHeight="1" x14ac:dyDescent="0.3">
      <c r="A57" s="8">
        <f t="shared" si="0"/>
        <v>52</v>
      </c>
      <c r="B57" s="9" t="s">
        <v>30</v>
      </c>
      <c r="C57" s="9" t="s">
        <v>31</v>
      </c>
      <c r="D57" s="9" t="s">
        <v>32</v>
      </c>
      <c r="E57" s="9" t="s">
        <v>42</v>
      </c>
      <c r="F57" s="9" t="s">
        <v>179</v>
      </c>
      <c r="G57" s="9" t="s">
        <v>35</v>
      </c>
      <c r="H57" s="9" t="s">
        <v>57</v>
      </c>
      <c r="I57" s="9"/>
      <c r="J57" s="9" t="s">
        <v>180</v>
      </c>
      <c r="K57" s="10">
        <v>0</v>
      </c>
      <c r="L57" s="10">
        <v>487924440</v>
      </c>
      <c r="M57" s="10">
        <v>0</v>
      </c>
      <c r="N57" s="10">
        <v>67457300</v>
      </c>
      <c r="O57" s="10">
        <v>555381740</v>
      </c>
      <c r="P57" s="10">
        <v>761336570</v>
      </c>
      <c r="Q57" s="10">
        <v>422299030</v>
      </c>
      <c r="R57" s="10">
        <v>335577490</v>
      </c>
      <c r="S57" s="10">
        <v>172594370</v>
      </c>
      <c r="T57" s="10">
        <v>8147007852</v>
      </c>
      <c r="U57" s="10">
        <v>12783230</v>
      </c>
      <c r="V57" s="10">
        <v>73299470</v>
      </c>
      <c r="W57" s="10">
        <v>4886080</v>
      </c>
      <c r="X57" s="10">
        <v>-9374402352</v>
      </c>
      <c r="Y57" s="10">
        <v>555381740</v>
      </c>
      <c r="Z57" s="11"/>
    </row>
    <row r="58" spans="1:26" ht="18" customHeight="1" x14ac:dyDescent="0.3">
      <c r="A58" s="8">
        <f t="shared" si="0"/>
        <v>53</v>
      </c>
      <c r="B58" s="9" t="s">
        <v>30</v>
      </c>
      <c r="C58" s="9" t="s">
        <v>31</v>
      </c>
      <c r="D58" s="9" t="s">
        <v>32</v>
      </c>
      <c r="E58" s="9" t="s">
        <v>55</v>
      </c>
      <c r="F58" s="9" t="s">
        <v>181</v>
      </c>
      <c r="G58" s="9" t="s">
        <v>35</v>
      </c>
      <c r="H58" s="9" t="s">
        <v>57</v>
      </c>
      <c r="I58" s="9"/>
      <c r="J58" s="9" t="s">
        <v>182</v>
      </c>
      <c r="K58" s="10">
        <v>0</v>
      </c>
      <c r="L58" s="10">
        <v>462918200</v>
      </c>
      <c r="M58" s="10">
        <v>1450909</v>
      </c>
      <c r="N58" s="10">
        <v>723260</v>
      </c>
      <c r="O58" s="10">
        <v>465092369</v>
      </c>
      <c r="P58" s="10">
        <v>171367090</v>
      </c>
      <c r="Q58" s="10">
        <v>653670995</v>
      </c>
      <c r="R58" s="10">
        <v>281414208</v>
      </c>
      <c r="S58" s="10">
        <v>63330767</v>
      </c>
      <c r="T58" s="10">
        <v>472269312</v>
      </c>
      <c r="U58" s="10">
        <v>9277890</v>
      </c>
      <c r="V58" s="10">
        <v>24793220</v>
      </c>
      <c r="W58" s="10">
        <v>0</v>
      </c>
      <c r="X58" s="10">
        <v>-1211031113</v>
      </c>
      <c r="Y58" s="10">
        <v>465092369</v>
      </c>
      <c r="Z58" s="11"/>
    </row>
    <row r="59" spans="1:26" ht="18" customHeight="1" x14ac:dyDescent="0.3">
      <c r="A59" s="8">
        <f t="shared" si="0"/>
        <v>54</v>
      </c>
      <c r="B59" s="9" t="s">
        <v>30</v>
      </c>
      <c r="C59" s="9" t="s">
        <v>31</v>
      </c>
      <c r="D59" s="9" t="s">
        <v>32</v>
      </c>
      <c r="E59" s="9" t="s">
        <v>42</v>
      </c>
      <c r="F59" s="9" t="s">
        <v>183</v>
      </c>
      <c r="G59" s="9" t="s">
        <v>35</v>
      </c>
      <c r="H59" s="9"/>
      <c r="I59" s="9"/>
      <c r="J59" s="9" t="s">
        <v>184</v>
      </c>
      <c r="K59" s="10">
        <v>0</v>
      </c>
      <c r="L59" s="10">
        <v>665775835</v>
      </c>
      <c r="M59" s="10">
        <v>0</v>
      </c>
      <c r="N59" s="10">
        <v>986181</v>
      </c>
      <c r="O59" s="10">
        <v>666762016</v>
      </c>
      <c r="P59" s="10">
        <v>229785417</v>
      </c>
      <c r="Q59" s="10">
        <v>0</v>
      </c>
      <c r="R59" s="10">
        <v>166236950</v>
      </c>
      <c r="S59" s="10">
        <v>277795310</v>
      </c>
      <c r="T59" s="10">
        <v>310775548</v>
      </c>
      <c r="U59" s="10">
        <v>10240802</v>
      </c>
      <c r="V59" s="10">
        <v>29249480</v>
      </c>
      <c r="W59" s="10">
        <v>181903038</v>
      </c>
      <c r="X59" s="10">
        <v>-539224529</v>
      </c>
      <c r="Y59" s="10">
        <v>666762016</v>
      </c>
      <c r="Z59" s="11"/>
    </row>
    <row r="60" spans="1:26" ht="18" customHeight="1" x14ac:dyDescent="0.3">
      <c r="A60" s="8">
        <f t="shared" si="0"/>
        <v>55</v>
      </c>
      <c r="B60" s="9" t="s">
        <v>30</v>
      </c>
      <c r="C60" s="9" t="s">
        <v>31</v>
      </c>
      <c r="D60" s="9" t="s">
        <v>32</v>
      </c>
      <c r="E60" s="9" t="s">
        <v>92</v>
      </c>
      <c r="F60" s="9" t="s">
        <v>185</v>
      </c>
      <c r="G60" s="9" t="s">
        <v>35</v>
      </c>
      <c r="H60" s="9" t="s">
        <v>57</v>
      </c>
      <c r="I60" s="9"/>
      <c r="J60" s="9" t="s">
        <v>186</v>
      </c>
      <c r="K60" s="10">
        <v>0</v>
      </c>
      <c r="L60" s="10">
        <v>478821990</v>
      </c>
      <c r="M60" s="10">
        <v>0</v>
      </c>
      <c r="N60" s="10">
        <v>11091415</v>
      </c>
      <c r="O60" s="10">
        <v>489913405</v>
      </c>
      <c r="P60" s="10">
        <v>394423970</v>
      </c>
      <c r="Q60" s="10">
        <v>415280812</v>
      </c>
      <c r="R60" s="10">
        <v>179608500</v>
      </c>
      <c r="S60" s="10">
        <v>35189783</v>
      </c>
      <c r="T60" s="10">
        <v>20855660</v>
      </c>
      <c r="U60" s="10">
        <v>5719030</v>
      </c>
      <c r="V60" s="10">
        <v>1932750</v>
      </c>
      <c r="W60" s="10">
        <v>44753740</v>
      </c>
      <c r="X60" s="10">
        <v>-607850840</v>
      </c>
      <c r="Y60" s="10">
        <v>489913405</v>
      </c>
      <c r="Z60" s="11"/>
    </row>
    <row r="61" spans="1:26" ht="18" customHeight="1" x14ac:dyDescent="0.3">
      <c r="A61" s="8">
        <f t="shared" si="0"/>
        <v>56</v>
      </c>
      <c r="B61" s="9" t="s">
        <v>30</v>
      </c>
      <c r="C61" s="9" t="s">
        <v>31</v>
      </c>
      <c r="D61" s="9" t="s">
        <v>32</v>
      </c>
      <c r="E61" s="9" t="s">
        <v>55</v>
      </c>
      <c r="F61" s="9" t="s">
        <v>187</v>
      </c>
      <c r="G61" s="9" t="s">
        <v>35</v>
      </c>
      <c r="H61" s="9"/>
      <c r="I61" s="9"/>
      <c r="J61" s="9" t="s">
        <v>188</v>
      </c>
      <c r="K61" s="10">
        <v>0</v>
      </c>
      <c r="L61" s="10">
        <v>28100000</v>
      </c>
      <c r="M61" s="10">
        <v>0</v>
      </c>
      <c r="N61" s="10">
        <v>46793253</v>
      </c>
      <c r="O61" s="10">
        <v>74893253</v>
      </c>
      <c r="P61" s="10">
        <v>25688180</v>
      </c>
      <c r="Q61" s="10">
        <v>0</v>
      </c>
      <c r="R61" s="10">
        <v>61369067</v>
      </c>
      <c r="S61" s="10">
        <v>22367486</v>
      </c>
      <c r="T61" s="10">
        <v>28852088</v>
      </c>
      <c r="U61" s="10">
        <v>6572720</v>
      </c>
      <c r="V61" s="10">
        <v>0</v>
      </c>
      <c r="W61" s="10">
        <v>0</v>
      </c>
      <c r="X61" s="10">
        <v>-69956288</v>
      </c>
      <c r="Y61" s="10">
        <v>74893253</v>
      </c>
      <c r="Z61" s="11"/>
    </row>
    <row r="62" spans="1:26" ht="18" customHeight="1" x14ac:dyDescent="0.3">
      <c r="A62" s="8">
        <f t="shared" si="0"/>
        <v>57</v>
      </c>
      <c r="B62" s="9" t="s">
        <v>30</v>
      </c>
      <c r="C62" s="9" t="s">
        <v>31</v>
      </c>
      <c r="D62" s="9" t="s">
        <v>32</v>
      </c>
      <c r="E62" s="9" t="s">
        <v>55</v>
      </c>
      <c r="F62" s="9" t="s">
        <v>189</v>
      </c>
      <c r="G62" s="9" t="s">
        <v>35</v>
      </c>
      <c r="H62" s="9" t="s">
        <v>57</v>
      </c>
      <c r="I62" s="9"/>
      <c r="J62" s="9" t="s">
        <v>190</v>
      </c>
      <c r="K62" s="10">
        <v>0</v>
      </c>
      <c r="L62" s="10">
        <v>83244543</v>
      </c>
      <c r="M62" s="10">
        <v>0</v>
      </c>
      <c r="N62" s="10">
        <v>60837</v>
      </c>
      <c r="O62" s="10">
        <v>83305380</v>
      </c>
      <c r="P62" s="10">
        <v>207503937</v>
      </c>
      <c r="Q62" s="10">
        <v>146301726</v>
      </c>
      <c r="R62" s="10">
        <v>76119254</v>
      </c>
      <c r="S62" s="10">
        <v>612560</v>
      </c>
      <c r="T62" s="10">
        <v>206709707</v>
      </c>
      <c r="U62" s="10">
        <v>3658038</v>
      </c>
      <c r="V62" s="10">
        <v>1515390</v>
      </c>
      <c r="W62" s="10">
        <v>302100</v>
      </c>
      <c r="X62" s="10">
        <v>-559417332</v>
      </c>
      <c r="Y62" s="10">
        <v>83305380</v>
      </c>
      <c r="Z62" s="11"/>
    </row>
    <row r="63" spans="1:26" ht="18" customHeight="1" x14ac:dyDescent="0.3">
      <c r="A63" s="8">
        <f t="shared" si="0"/>
        <v>58</v>
      </c>
      <c r="B63" s="9" t="s">
        <v>30</v>
      </c>
      <c r="C63" s="9" t="s">
        <v>31</v>
      </c>
      <c r="D63" s="9" t="s">
        <v>32</v>
      </c>
      <c r="E63" s="9" t="s">
        <v>88</v>
      </c>
      <c r="F63" s="9" t="s">
        <v>191</v>
      </c>
      <c r="G63" s="9" t="s">
        <v>35</v>
      </c>
      <c r="H63" s="9"/>
      <c r="I63" s="9"/>
      <c r="J63" s="9" t="s">
        <v>192</v>
      </c>
      <c r="K63" s="10">
        <v>0</v>
      </c>
      <c r="L63" s="10">
        <v>448149900</v>
      </c>
      <c r="M63" s="10">
        <v>20669592</v>
      </c>
      <c r="N63" s="10">
        <v>883058560</v>
      </c>
      <c r="O63" s="10">
        <v>1351878052</v>
      </c>
      <c r="P63" s="10">
        <v>445442509</v>
      </c>
      <c r="Q63" s="10">
        <v>468043070</v>
      </c>
      <c r="R63" s="10">
        <v>220703333</v>
      </c>
      <c r="S63" s="10">
        <v>137627900</v>
      </c>
      <c r="T63" s="10">
        <v>663641249</v>
      </c>
      <c r="U63" s="10">
        <v>15999710</v>
      </c>
      <c r="V63" s="10">
        <v>64061530</v>
      </c>
      <c r="W63" s="10">
        <v>0</v>
      </c>
      <c r="X63" s="10">
        <v>-663641249</v>
      </c>
      <c r="Y63" s="10">
        <v>1351878052</v>
      </c>
      <c r="Z63" s="11"/>
    </row>
    <row r="64" spans="1:26" ht="18" customHeight="1" x14ac:dyDescent="0.3">
      <c r="A64" s="8">
        <f t="shared" si="0"/>
        <v>59</v>
      </c>
      <c r="B64" s="9" t="s">
        <v>30</v>
      </c>
      <c r="C64" s="9" t="s">
        <v>31</v>
      </c>
      <c r="D64" s="9" t="s">
        <v>32</v>
      </c>
      <c r="E64" s="9" t="s">
        <v>88</v>
      </c>
      <c r="F64" s="9" t="s">
        <v>193</v>
      </c>
      <c r="G64" s="9" t="s">
        <v>35</v>
      </c>
      <c r="H64" s="9" t="s">
        <v>44</v>
      </c>
      <c r="I64" s="9"/>
      <c r="J64" s="9" t="s">
        <v>194</v>
      </c>
      <c r="K64" s="10">
        <v>0</v>
      </c>
      <c r="L64" s="10">
        <v>727426734</v>
      </c>
      <c r="M64" s="10">
        <v>49027314</v>
      </c>
      <c r="N64" s="10">
        <v>1293869273</v>
      </c>
      <c r="O64" s="10">
        <v>2070323321</v>
      </c>
      <c r="P64" s="10">
        <v>708899803</v>
      </c>
      <c r="Q64" s="10">
        <v>420830550</v>
      </c>
      <c r="R64" s="10">
        <v>625327878</v>
      </c>
      <c r="S64" s="10">
        <v>205302420</v>
      </c>
      <c r="T64" s="10">
        <v>1228578850</v>
      </c>
      <c r="U64" s="10">
        <v>109105130</v>
      </c>
      <c r="V64" s="10">
        <v>0</v>
      </c>
      <c r="W64" s="10">
        <v>0</v>
      </c>
      <c r="X64" s="10">
        <v>-1227721310</v>
      </c>
      <c r="Y64" s="10">
        <v>2070323321</v>
      </c>
      <c r="Z64" s="11" t="s">
        <v>195</v>
      </c>
    </row>
    <row r="65" spans="1:26" ht="18" customHeight="1" x14ac:dyDescent="0.3">
      <c r="A65" s="8">
        <f t="shared" si="0"/>
        <v>60</v>
      </c>
      <c r="B65" s="9" t="s">
        <v>30</v>
      </c>
      <c r="C65" s="9" t="s">
        <v>31</v>
      </c>
      <c r="D65" s="9" t="s">
        <v>32</v>
      </c>
      <c r="E65" s="9" t="s">
        <v>196</v>
      </c>
      <c r="F65" s="9" t="s">
        <v>197</v>
      </c>
      <c r="G65" s="9" t="s">
        <v>35</v>
      </c>
      <c r="H65" s="9" t="s">
        <v>57</v>
      </c>
      <c r="I65" s="9"/>
      <c r="J65" s="9" t="s">
        <v>198</v>
      </c>
      <c r="K65" s="10">
        <v>0</v>
      </c>
      <c r="L65" s="10">
        <v>532678161</v>
      </c>
      <c r="M65" s="10">
        <v>5528488</v>
      </c>
      <c r="N65" s="10">
        <v>320930</v>
      </c>
      <c r="O65" s="10">
        <v>538527579</v>
      </c>
      <c r="P65" s="10">
        <v>196965960</v>
      </c>
      <c r="Q65" s="10">
        <v>538800208</v>
      </c>
      <c r="R65" s="10">
        <v>307873310</v>
      </c>
      <c r="S65" s="10">
        <v>206927100</v>
      </c>
      <c r="T65" s="10">
        <v>626886317</v>
      </c>
      <c r="U65" s="10">
        <v>9033650</v>
      </c>
      <c r="V65" s="10">
        <v>43509400</v>
      </c>
      <c r="W65" s="10">
        <v>0</v>
      </c>
      <c r="X65" s="10">
        <v>-1391468366</v>
      </c>
      <c r="Y65" s="10">
        <v>538527579</v>
      </c>
      <c r="Z65" s="11"/>
    </row>
    <row r="66" spans="1:26" ht="18" customHeight="1" x14ac:dyDescent="0.3">
      <c r="A66" s="8">
        <f t="shared" si="0"/>
        <v>61</v>
      </c>
      <c r="B66" s="9" t="s">
        <v>30</v>
      </c>
      <c r="C66" s="9" t="s">
        <v>31</v>
      </c>
      <c r="D66" s="9" t="s">
        <v>32</v>
      </c>
      <c r="E66" s="9" t="s">
        <v>88</v>
      </c>
      <c r="F66" s="9" t="s">
        <v>199</v>
      </c>
      <c r="G66" s="9" t="s">
        <v>35</v>
      </c>
      <c r="H66" s="9"/>
      <c r="I66" s="9"/>
      <c r="J66" s="9" t="s">
        <v>200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1" t="s">
        <v>201</v>
      </c>
    </row>
    <row r="67" spans="1:26" ht="18" customHeight="1" x14ac:dyDescent="0.3">
      <c r="A67" s="8">
        <f t="shared" si="0"/>
        <v>62</v>
      </c>
      <c r="B67" s="9" t="s">
        <v>30</v>
      </c>
      <c r="C67" s="9" t="s">
        <v>31</v>
      </c>
      <c r="D67" s="9" t="s">
        <v>32</v>
      </c>
      <c r="E67" s="9" t="s">
        <v>88</v>
      </c>
      <c r="F67" s="9" t="s">
        <v>202</v>
      </c>
      <c r="G67" s="9" t="s">
        <v>35</v>
      </c>
      <c r="H67" s="9"/>
      <c r="I67" s="9"/>
      <c r="J67" s="9" t="s">
        <v>200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1" t="s">
        <v>201</v>
      </c>
    </row>
    <row r="68" spans="1:26" ht="18" customHeight="1" x14ac:dyDescent="0.3">
      <c r="A68" s="8">
        <f t="shared" si="0"/>
        <v>63</v>
      </c>
      <c r="B68" s="9" t="s">
        <v>30</v>
      </c>
      <c r="C68" s="9" t="s">
        <v>31</v>
      </c>
      <c r="D68" s="9" t="s">
        <v>32</v>
      </c>
      <c r="E68" s="9" t="s">
        <v>88</v>
      </c>
      <c r="F68" s="9" t="s">
        <v>203</v>
      </c>
      <c r="G68" s="9" t="s">
        <v>35</v>
      </c>
      <c r="H68" s="9"/>
      <c r="I68" s="9"/>
      <c r="J68" s="9" t="s">
        <v>200</v>
      </c>
      <c r="K68" s="10">
        <v>0</v>
      </c>
      <c r="L68" s="10">
        <v>1211855670</v>
      </c>
      <c r="M68" s="10">
        <v>7365090</v>
      </c>
      <c r="N68" s="10">
        <v>29730000</v>
      </c>
      <c r="O68" s="10">
        <v>1248950760</v>
      </c>
      <c r="P68" s="10">
        <v>730956613</v>
      </c>
      <c r="Q68" s="10">
        <v>1480018104</v>
      </c>
      <c r="R68" s="10">
        <v>456142180</v>
      </c>
      <c r="S68" s="10">
        <v>158722709</v>
      </c>
      <c r="T68" s="10">
        <v>1811956477</v>
      </c>
      <c r="U68" s="10">
        <v>42744521</v>
      </c>
      <c r="V68" s="10">
        <v>41122580</v>
      </c>
      <c r="W68" s="10">
        <v>0</v>
      </c>
      <c r="X68" s="10">
        <v>-3472712424</v>
      </c>
      <c r="Y68" s="10">
        <v>1248950760</v>
      </c>
      <c r="Z68" s="11" t="s">
        <v>204</v>
      </c>
    </row>
    <row r="69" spans="1:26" ht="18" customHeight="1" x14ac:dyDescent="0.3">
      <c r="A69" s="8">
        <f t="shared" si="0"/>
        <v>64</v>
      </c>
      <c r="B69" s="9" t="s">
        <v>30</v>
      </c>
      <c r="C69" s="9" t="s">
        <v>31</v>
      </c>
      <c r="D69" s="9" t="s">
        <v>32</v>
      </c>
      <c r="E69" s="9" t="s">
        <v>42</v>
      </c>
      <c r="F69" s="9" t="s">
        <v>205</v>
      </c>
      <c r="G69" s="9" t="s">
        <v>35</v>
      </c>
      <c r="H69" s="9" t="s">
        <v>57</v>
      </c>
      <c r="I69" s="9"/>
      <c r="J69" s="9" t="s">
        <v>206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1" t="s">
        <v>207</v>
      </c>
    </row>
    <row r="70" spans="1:26" ht="18" customHeight="1" x14ac:dyDescent="0.3">
      <c r="A70" s="8">
        <f t="shared" si="0"/>
        <v>65</v>
      </c>
      <c r="B70" s="9" t="s">
        <v>30</v>
      </c>
      <c r="C70" s="9" t="s">
        <v>31</v>
      </c>
      <c r="D70" s="9" t="s">
        <v>32</v>
      </c>
      <c r="E70" s="9" t="s">
        <v>92</v>
      </c>
      <c r="F70" s="9" t="s">
        <v>208</v>
      </c>
      <c r="G70" s="9" t="s">
        <v>35</v>
      </c>
      <c r="H70" s="9" t="s">
        <v>57</v>
      </c>
      <c r="I70" s="9"/>
      <c r="J70" s="9" t="s">
        <v>209</v>
      </c>
      <c r="K70" s="10">
        <v>0</v>
      </c>
      <c r="L70" s="10">
        <v>1992849610</v>
      </c>
      <c r="M70" s="10">
        <v>79758522</v>
      </c>
      <c r="N70" s="10">
        <v>598005</v>
      </c>
      <c r="O70" s="10">
        <v>2073206137</v>
      </c>
      <c r="P70" s="10">
        <v>937395960</v>
      </c>
      <c r="Q70" s="10">
        <v>353510514</v>
      </c>
      <c r="R70" s="10">
        <v>376418330</v>
      </c>
      <c r="S70" s="10">
        <v>97387549</v>
      </c>
      <c r="T70" s="10">
        <v>2016645960</v>
      </c>
      <c r="U70" s="10">
        <v>43562310</v>
      </c>
      <c r="V70" s="10">
        <v>23649530</v>
      </c>
      <c r="W70" s="10">
        <v>737520035</v>
      </c>
      <c r="X70" s="10">
        <v>-2512884051</v>
      </c>
      <c r="Y70" s="10">
        <v>2073206137</v>
      </c>
      <c r="Z70" s="11"/>
    </row>
    <row r="71" spans="1:26" ht="18" customHeight="1" x14ac:dyDescent="0.3">
      <c r="A71" s="8">
        <f t="shared" ref="A71:A134" si="1">A70+1</f>
        <v>66</v>
      </c>
      <c r="B71" s="9" t="s">
        <v>30</v>
      </c>
      <c r="C71" s="9" t="s">
        <v>31</v>
      </c>
      <c r="D71" s="9" t="s">
        <v>32</v>
      </c>
      <c r="E71" s="9" t="s">
        <v>88</v>
      </c>
      <c r="F71" s="9" t="s">
        <v>210</v>
      </c>
      <c r="G71" s="9" t="s">
        <v>35</v>
      </c>
      <c r="H71" s="9" t="s">
        <v>57</v>
      </c>
      <c r="I71" s="9"/>
      <c r="J71" s="9" t="s">
        <v>211</v>
      </c>
      <c r="K71" s="10">
        <v>0</v>
      </c>
      <c r="L71" s="10">
        <v>929169810</v>
      </c>
      <c r="M71" s="10">
        <v>31038650</v>
      </c>
      <c r="N71" s="10">
        <v>581972</v>
      </c>
      <c r="O71" s="10">
        <v>960790432</v>
      </c>
      <c r="P71" s="10">
        <v>640525473</v>
      </c>
      <c r="Q71" s="10">
        <v>730585348</v>
      </c>
      <c r="R71" s="10">
        <v>434860120</v>
      </c>
      <c r="S71" s="10">
        <v>186899960</v>
      </c>
      <c r="T71" s="10">
        <v>983731344</v>
      </c>
      <c r="U71" s="10">
        <v>36878200</v>
      </c>
      <c r="V71" s="10">
        <v>46119640</v>
      </c>
      <c r="W71" s="10">
        <v>0</v>
      </c>
      <c r="X71" s="10">
        <v>-2098809653</v>
      </c>
      <c r="Y71" s="10">
        <v>960790432</v>
      </c>
      <c r="Z71" s="11"/>
    </row>
    <row r="72" spans="1:26" ht="18" customHeight="1" x14ac:dyDescent="0.3">
      <c r="A72" s="8">
        <f t="shared" si="1"/>
        <v>67</v>
      </c>
      <c r="B72" s="9" t="s">
        <v>30</v>
      </c>
      <c r="C72" s="9" t="s">
        <v>31</v>
      </c>
      <c r="D72" s="9" t="s">
        <v>32</v>
      </c>
      <c r="E72" s="9" t="s">
        <v>42</v>
      </c>
      <c r="F72" s="9" t="s">
        <v>212</v>
      </c>
      <c r="G72" s="9" t="s">
        <v>35</v>
      </c>
      <c r="H72" s="9"/>
      <c r="I72" s="9"/>
      <c r="J72" s="9" t="s">
        <v>213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1" t="s">
        <v>214</v>
      </c>
    </row>
    <row r="73" spans="1:26" ht="18" customHeight="1" x14ac:dyDescent="0.3">
      <c r="A73" s="8">
        <f t="shared" si="1"/>
        <v>68</v>
      </c>
      <c r="B73" s="9" t="s">
        <v>30</v>
      </c>
      <c r="C73" s="9" t="s">
        <v>31</v>
      </c>
      <c r="D73" s="9" t="s">
        <v>32</v>
      </c>
      <c r="E73" s="9" t="s">
        <v>55</v>
      </c>
      <c r="F73" s="9" t="s">
        <v>215</v>
      </c>
      <c r="G73" s="9" t="s">
        <v>35</v>
      </c>
      <c r="H73" s="9"/>
      <c r="I73" s="9"/>
      <c r="J73" s="9" t="s">
        <v>216</v>
      </c>
      <c r="K73" s="10">
        <v>0</v>
      </c>
      <c r="L73" s="10">
        <v>469522640</v>
      </c>
      <c r="M73" s="10">
        <v>0</v>
      </c>
      <c r="N73" s="10">
        <v>6066028</v>
      </c>
      <c r="O73" s="10">
        <v>475588668</v>
      </c>
      <c r="P73" s="10">
        <v>5400000</v>
      </c>
      <c r="Q73" s="10">
        <v>526901589</v>
      </c>
      <c r="R73" s="10">
        <v>179172020</v>
      </c>
      <c r="S73" s="10">
        <v>49937370</v>
      </c>
      <c r="T73" s="10">
        <v>570770184</v>
      </c>
      <c r="U73" s="10">
        <v>12763540</v>
      </c>
      <c r="V73" s="10">
        <v>69845825</v>
      </c>
      <c r="W73" s="10">
        <v>0</v>
      </c>
      <c r="X73" s="10">
        <v>-939201860</v>
      </c>
      <c r="Y73" s="10">
        <v>475588668</v>
      </c>
      <c r="Z73" s="11"/>
    </row>
    <row r="74" spans="1:26" ht="18" customHeight="1" x14ac:dyDescent="0.3">
      <c r="A74" s="8">
        <f t="shared" si="1"/>
        <v>69</v>
      </c>
      <c r="B74" s="9" t="s">
        <v>30</v>
      </c>
      <c r="C74" s="9" t="s">
        <v>31</v>
      </c>
      <c r="D74" s="9" t="s">
        <v>32</v>
      </c>
      <c r="E74" s="9" t="s">
        <v>42</v>
      </c>
      <c r="F74" s="9" t="s">
        <v>217</v>
      </c>
      <c r="G74" s="9" t="s">
        <v>35</v>
      </c>
      <c r="H74" s="9"/>
      <c r="I74" s="9"/>
      <c r="J74" s="9" t="s">
        <v>218</v>
      </c>
      <c r="K74" s="10">
        <v>0</v>
      </c>
      <c r="L74" s="10">
        <v>256695190</v>
      </c>
      <c r="M74" s="10">
        <v>0</v>
      </c>
      <c r="N74" s="10">
        <v>5687525</v>
      </c>
      <c r="O74" s="10">
        <v>262382715</v>
      </c>
      <c r="P74" s="10">
        <v>298421898</v>
      </c>
      <c r="Q74" s="10">
        <v>662651950</v>
      </c>
      <c r="R74" s="10">
        <v>85651580</v>
      </c>
      <c r="S74" s="10">
        <v>48374140</v>
      </c>
      <c r="T74" s="10">
        <v>1376420448</v>
      </c>
      <c r="U74" s="10">
        <v>4542982</v>
      </c>
      <c r="V74" s="10">
        <v>144342062</v>
      </c>
      <c r="W74" s="10">
        <v>3162000</v>
      </c>
      <c r="X74" s="10">
        <v>-2361184345</v>
      </c>
      <c r="Y74" s="10">
        <v>262382715</v>
      </c>
      <c r="Z74" s="11"/>
    </row>
    <row r="75" spans="1:26" ht="18" customHeight="1" x14ac:dyDescent="0.3">
      <c r="A75" s="8">
        <f t="shared" si="1"/>
        <v>70</v>
      </c>
      <c r="B75" s="9" t="s">
        <v>30</v>
      </c>
      <c r="C75" s="9" t="s">
        <v>31</v>
      </c>
      <c r="D75" s="9" t="s">
        <v>32</v>
      </c>
      <c r="E75" s="9" t="s">
        <v>74</v>
      </c>
      <c r="F75" s="9" t="s">
        <v>219</v>
      </c>
      <c r="G75" s="9" t="s">
        <v>35</v>
      </c>
      <c r="H75" s="9"/>
      <c r="I75" s="9"/>
      <c r="J75" s="9" t="s">
        <v>220</v>
      </c>
      <c r="K75" s="10">
        <v>0</v>
      </c>
      <c r="L75" s="10">
        <v>1083979900</v>
      </c>
      <c r="M75" s="10">
        <v>390000</v>
      </c>
      <c r="N75" s="10">
        <v>3986500</v>
      </c>
      <c r="O75" s="10">
        <v>1088356400</v>
      </c>
      <c r="P75" s="10">
        <v>199687310</v>
      </c>
      <c r="Q75" s="10">
        <v>517879320</v>
      </c>
      <c r="R75" s="10">
        <v>500829000</v>
      </c>
      <c r="S75" s="10">
        <v>82774040</v>
      </c>
      <c r="T75" s="10">
        <v>902131420</v>
      </c>
      <c r="U75" s="10">
        <v>19769110</v>
      </c>
      <c r="V75" s="10">
        <v>62993000</v>
      </c>
      <c r="W75" s="10">
        <v>4505000</v>
      </c>
      <c r="X75" s="10">
        <v>-1202211800</v>
      </c>
      <c r="Y75" s="10">
        <v>1088356400</v>
      </c>
      <c r="Z75" s="11"/>
    </row>
    <row r="76" spans="1:26" ht="18" customHeight="1" x14ac:dyDescent="0.3">
      <c r="A76" s="8">
        <f t="shared" si="1"/>
        <v>71</v>
      </c>
      <c r="B76" s="9" t="s">
        <v>30</v>
      </c>
      <c r="C76" s="9" t="s">
        <v>31</v>
      </c>
      <c r="D76" s="9" t="s">
        <v>32</v>
      </c>
      <c r="E76" s="9" t="s">
        <v>196</v>
      </c>
      <c r="F76" s="9" t="s">
        <v>221</v>
      </c>
      <c r="G76" s="9" t="s">
        <v>35</v>
      </c>
      <c r="H76" s="9" t="s">
        <v>57</v>
      </c>
      <c r="I76" s="9"/>
      <c r="J76" s="9" t="s">
        <v>222</v>
      </c>
      <c r="K76" s="10">
        <v>0</v>
      </c>
      <c r="L76" s="10">
        <v>121892800</v>
      </c>
      <c r="M76" s="10">
        <v>0</v>
      </c>
      <c r="N76" s="10">
        <v>136317978</v>
      </c>
      <c r="O76" s="10">
        <v>258210778</v>
      </c>
      <c r="P76" s="10">
        <v>95029740</v>
      </c>
      <c r="Q76" s="10">
        <v>0</v>
      </c>
      <c r="R76" s="10">
        <v>21930470</v>
      </c>
      <c r="S76" s="10">
        <v>15292500</v>
      </c>
      <c r="T76" s="10">
        <v>100486771</v>
      </c>
      <c r="U76" s="10">
        <v>89158780</v>
      </c>
      <c r="V76" s="10">
        <v>4268680</v>
      </c>
      <c r="W76" s="10">
        <v>0</v>
      </c>
      <c r="X76" s="10">
        <v>-67956163</v>
      </c>
      <c r="Y76" s="10">
        <v>258210778</v>
      </c>
      <c r="Z76" s="11" t="s">
        <v>223</v>
      </c>
    </row>
    <row r="77" spans="1:26" ht="18" customHeight="1" x14ac:dyDescent="0.3">
      <c r="A77" s="8">
        <f t="shared" si="1"/>
        <v>72</v>
      </c>
      <c r="B77" s="9" t="s">
        <v>30</v>
      </c>
      <c r="C77" s="9" t="s">
        <v>31</v>
      </c>
      <c r="D77" s="9" t="s">
        <v>32</v>
      </c>
      <c r="E77" s="9" t="s">
        <v>74</v>
      </c>
      <c r="F77" s="9" t="s">
        <v>224</v>
      </c>
      <c r="G77" s="9" t="s">
        <v>35</v>
      </c>
      <c r="H77" s="9"/>
      <c r="I77" s="9"/>
      <c r="J77" s="9" t="s">
        <v>225</v>
      </c>
      <c r="K77" s="10">
        <v>0</v>
      </c>
      <c r="L77" s="10">
        <v>351811040</v>
      </c>
      <c r="M77" s="10">
        <v>45088600</v>
      </c>
      <c r="N77" s="10">
        <v>17770030</v>
      </c>
      <c r="O77" s="10">
        <v>414669670</v>
      </c>
      <c r="P77" s="10">
        <v>816898770</v>
      </c>
      <c r="Q77" s="10">
        <v>389735694</v>
      </c>
      <c r="R77" s="10">
        <v>378816093</v>
      </c>
      <c r="S77" s="10">
        <v>46243540</v>
      </c>
      <c r="T77" s="10">
        <v>942574242</v>
      </c>
      <c r="U77" s="10">
        <v>10757819</v>
      </c>
      <c r="V77" s="10">
        <v>69367510</v>
      </c>
      <c r="W77" s="10">
        <v>0</v>
      </c>
      <c r="X77" s="10">
        <v>-2239723998</v>
      </c>
      <c r="Y77" s="10">
        <v>414669670</v>
      </c>
      <c r="Z77" s="11" t="s">
        <v>226</v>
      </c>
    </row>
    <row r="78" spans="1:26" ht="18" customHeight="1" x14ac:dyDescent="0.3">
      <c r="A78" s="8">
        <f t="shared" si="1"/>
        <v>73</v>
      </c>
      <c r="B78" s="9" t="s">
        <v>30</v>
      </c>
      <c r="C78" s="9" t="s">
        <v>31</v>
      </c>
      <c r="D78" s="9" t="s">
        <v>32</v>
      </c>
      <c r="E78" s="9" t="s">
        <v>78</v>
      </c>
      <c r="F78" s="9" t="s">
        <v>227</v>
      </c>
      <c r="G78" s="9" t="s">
        <v>35</v>
      </c>
      <c r="H78" s="9"/>
      <c r="I78" s="9"/>
      <c r="J78" s="9" t="s">
        <v>228</v>
      </c>
      <c r="K78" s="10">
        <v>0</v>
      </c>
      <c r="L78" s="10">
        <v>644663220</v>
      </c>
      <c r="M78" s="10">
        <v>92260220</v>
      </c>
      <c r="N78" s="10">
        <v>405001957</v>
      </c>
      <c r="O78" s="10">
        <v>1141925397</v>
      </c>
      <c r="P78" s="10">
        <v>433239880</v>
      </c>
      <c r="Q78" s="10">
        <v>379665058</v>
      </c>
      <c r="R78" s="10">
        <v>491068070</v>
      </c>
      <c r="S78" s="10">
        <v>44479550</v>
      </c>
      <c r="T78" s="10">
        <v>2466071090</v>
      </c>
      <c r="U78" s="10">
        <v>15669390</v>
      </c>
      <c r="V78" s="10">
        <v>162197780</v>
      </c>
      <c r="W78" s="10">
        <v>0</v>
      </c>
      <c r="X78" s="10">
        <v>-2850465421</v>
      </c>
      <c r="Y78" s="10">
        <v>1141925397</v>
      </c>
      <c r="Z78" s="11"/>
    </row>
    <row r="79" spans="1:26" ht="18" customHeight="1" x14ac:dyDescent="0.3">
      <c r="A79" s="8">
        <f t="shared" si="1"/>
        <v>74</v>
      </c>
      <c r="B79" s="9" t="s">
        <v>30</v>
      </c>
      <c r="C79" s="9" t="s">
        <v>31</v>
      </c>
      <c r="D79" s="9" t="s">
        <v>32</v>
      </c>
      <c r="E79" s="9" t="s">
        <v>88</v>
      </c>
      <c r="F79" s="9" t="s">
        <v>229</v>
      </c>
      <c r="G79" s="9" t="s">
        <v>35</v>
      </c>
      <c r="H79" s="9" t="s">
        <v>57</v>
      </c>
      <c r="I79" s="9"/>
      <c r="J79" s="9" t="s">
        <v>230</v>
      </c>
      <c r="K79" s="10">
        <v>0</v>
      </c>
      <c r="L79" s="10">
        <v>211936977</v>
      </c>
      <c r="M79" s="10">
        <v>500000</v>
      </c>
      <c r="N79" s="10">
        <v>0</v>
      </c>
      <c r="O79" s="10">
        <v>212436977</v>
      </c>
      <c r="P79" s="10">
        <v>121700240</v>
      </c>
      <c r="Q79" s="10">
        <v>2508000</v>
      </c>
      <c r="R79" s="10">
        <v>97023617</v>
      </c>
      <c r="S79" s="10">
        <v>10428160</v>
      </c>
      <c r="T79" s="10">
        <v>319158850</v>
      </c>
      <c r="U79" s="10">
        <v>2714450</v>
      </c>
      <c r="V79" s="10">
        <v>18474670</v>
      </c>
      <c r="W79" s="10">
        <v>706954</v>
      </c>
      <c r="X79" s="10">
        <v>-360277964</v>
      </c>
      <c r="Y79" s="10">
        <v>212436977</v>
      </c>
      <c r="Z79" s="11" t="s">
        <v>231</v>
      </c>
    </row>
    <row r="80" spans="1:26" ht="18" customHeight="1" x14ac:dyDescent="0.3">
      <c r="A80" s="8">
        <f t="shared" si="1"/>
        <v>75</v>
      </c>
      <c r="B80" s="9" t="s">
        <v>30</v>
      </c>
      <c r="C80" s="9" t="s">
        <v>31</v>
      </c>
      <c r="D80" s="9" t="s">
        <v>32</v>
      </c>
      <c r="E80" s="9" t="s">
        <v>88</v>
      </c>
      <c r="F80" s="9" t="s">
        <v>232</v>
      </c>
      <c r="G80" s="9" t="s">
        <v>35</v>
      </c>
      <c r="H80" s="9"/>
      <c r="I80" s="9"/>
      <c r="J80" s="9" t="s">
        <v>233</v>
      </c>
      <c r="K80" s="10">
        <v>0</v>
      </c>
      <c r="L80" s="10">
        <v>275272100</v>
      </c>
      <c r="M80" s="10">
        <v>8350000</v>
      </c>
      <c r="N80" s="10">
        <v>0</v>
      </c>
      <c r="O80" s="10">
        <v>283622100</v>
      </c>
      <c r="P80" s="10">
        <v>201161674</v>
      </c>
      <c r="Q80" s="10">
        <v>110727966</v>
      </c>
      <c r="R80" s="10">
        <v>83805915</v>
      </c>
      <c r="S80" s="10">
        <v>41532540</v>
      </c>
      <c r="T80" s="10">
        <v>124876994</v>
      </c>
      <c r="U80" s="10">
        <v>9807426</v>
      </c>
      <c r="V80" s="10">
        <v>11664420</v>
      </c>
      <c r="W80" s="10">
        <v>192420075</v>
      </c>
      <c r="X80" s="10">
        <v>-492374910</v>
      </c>
      <c r="Y80" s="10">
        <v>283622100</v>
      </c>
      <c r="Z80" s="11" t="s">
        <v>234</v>
      </c>
    </row>
    <row r="81" spans="1:26" ht="18" customHeight="1" x14ac:dyDescent="0.3">
      <c r="A81" s="8">
        <f t="shared" si="1"/>
        <v>76</v>
      </c>
      <c r="B81" s="9" t="s">
        <v>30</v>
      </c>
      <c r="C81" s="9" t="s">
        <v>31</v>
      </c>
      <c r="D81" s="9" t="s">
        <v>32</v>
      </c>
      <c r="E81" s="9" t="s">
        <v>33</v>
      </c>
      <c r="F81" s="9" t="s">
        <v>235</v>
      </c>
      <c r="G81" s="9" t="s">
        <v>35</v>
      </c>
      <c r="H81" s="9"/>
      <c r="I81" s="9"/>
      <c r="J81" s="9" t="s">
        <v>236</v>
      </c>
      <c r="K81" s="10">
        <v>0</v>
      </c>
      <c r="L81" s="10">
        <v>31806250</v>
      </c>
      <c r="M81" s="10">
        <v>0</v>
      </c>
      <c r="N81" s="10">
        <v>401965</v>
      </c>
      <c r="O81" s="10">
        <v>32208215</v>
      </c>
      <c r="P81" s="10">
        <v>2400000</v>
      </c>
      <c r="Q81" s="10">
        <v>27529473</v>
      </c>
      <c r="R81" s="10">
        <v>20516286</v>
      </c>
      <c r="S81" s="10">
        <v>23455431</v>
      </c>
      <c r="T81" s="10">
        <v>222258051</v>
      </c>
      <c r="U81" s="10">
        <v>206500</v>
      </c>
      <c r="V81" s="10">
        <v>15012500</v>
      </c>
      <c r="W81" s="10">
        <v>90664</v>
      </c>
      <c r="X81" s="10">
        <v>-279260690</v>
      </c>
      <c r="Y81" s="10">
        <v>32208215</v>
      </c>
      <c r="Z81" s="11" t="s">
        <v>237</v>
      </c>
    </row>
    <row r="82" spans="1:26" ht="18" customHeight="1" x14ac:dyDescent="0.3">
      <c r="A82" s="8">
        <f t="shared" si="1"/>
        <v>77</v>
      </c>
      <c r="B82" s="9" t="s">
        <v>30</v>
      </c>
      <c r="C82" s="9" t="s">
        <v>31</v>
      </c>
      <c r="D82" s="9" t="s">
        <v>32</v>
      </c>
      <c r="E82" s="9" t="s">
        <v>55</v>
      </c>
      <c r="F82" s="9" t="s">
        <v>238</v>
      </c>
      <c r="G82" s="9" t="s">
        <v>35</v>
      </c>
      <c r="H82" s="9" t="s">
        <v>239</v>
      </c>
      <c r="I82" s="9"/>
      <c r="J82" s="9" t="s">
        <v>177</v>
      </c>
      <c r="K82" s="10">
        <v>0</v>
      </c>
      <c r="L82" s="10">
        <v>1042329573</v>
      </c>
      <c r="M82" s="10">
        <v>0</v>
      </c>
      <c r="N82" s="10">
        <v>150633478</v>
      </c>
      <c r="O82" s="10">
        <v>1192963051</v>
      </c>
      <c r="P82" s="10">
        <v>573682774</v>
      </c>
      <c r="Q82" s="10">
        <v>32280459</v>
      </c>
      <c r="R82" s="10">
        <v>316701999</v>
      </c>
      <c r="S82" s="10">
        <v>41826060</v>
      </c>
      <c r="T82" s="10">
        <v>920577395</v>
      </c>
      <c r="U82" s="10">
        <v>16409727</v>
      </c>
      <c r="V82" s="10">
        <v>223434065</v>
      </c>
      <c r="W82" s="10">
        <v>1474</v>
      </c>
      <c r="X82" s="10">
        <v>-931950902</v>
      </c>
      <c r="Y82" s="10">
        <v>1192963051</v>
      </c>
      <c r="Z82" s="11"/>
    </row>
    <row r="83" spans="1:26" ht="18" customHeight="1" x14ac:dyDescent="0.3">
      <c r="A83" s="8">
        <f t="shared" si="1"/>
        <v>78</v>
      </c>
      <c r="B83" s="9" t="s">
        <v>30</v>
      </c>
      <c r="C83" s="9" t="s">
        <v>31</v>
      </c>
      <c r="D83" s="9" t="s">
        <v>32</v>
      </c>
      <c r="E83" s="9" t="s">
        <v>78</v>
      </c>
      <c r="F83" s="9" t="s">
        <v>240</v>
      </c>
      <c r="G83" s="9" t="s">
        <v>35</v>
      </c>
      <c r="H83" s="9"/>
      <c r="I83" s="9"/>
      <c r="J83" s="9" t="s">
        <v>241</v>
      </c>
      <c r="K83" s="10">
        <v>0</v>
      </c>
      <c r="L83" s="10">
        <v>465387930</v>
      </c>
      <c r="M83" s="10">
        <v>45094274</v>
      </c>
      <c r="N83" s="10">
        <v>0</v>
      </c>
      <c r="O83" s="10">
        <v>510482204</v>
      </c>
      <c r="P83" s="10">
        <v>318651610</v>
      </c>
      <c r="Q83" s="10">
        <v>300214382</v>
      </c>
      <c r="R83" s="10">
        <v>148898320</v>
      </c>
      <c r="S83" s="10">
        <v>36587960</v>
      </c>
      <c r="T83" s="10">
        <v>633406324</v>
      </c>
      <c r="U83" s="10">
        <v>38008340</v>
      </c>
      <c r="V83" s="10">
        <v>9090600</v>
      </c>
      <c r="W83" s="10">
        <v>202962636</v>
      </c>
      <c r="X83" s="10">
        <v>-1177337968</v>
      </c>
      <c r="Y83" s="10">
        <v>510482204</v>
      </c>
      <c r="Z83" s="11" t="s">
        <v>242</v>
      </c>
    </row>
    <row r="84" spans="1:26" ht="18" customHeight="1" x14ac:dyDescent="0.3">
      <c r="A84" s="8">
        <f t="shared" si="1"/>
        <v>79</v>
      </c>
      <c r="B84" s="9" t="s">
        <v>30</v>
      </c>
      <c r="C84" s="9" t="s">
        <v>31</v>
      </c>
      <c r="D84" s="9" t="s">
        <v>32</v>
      </c>
      <c r="E84" s="9" t="s">
        <v>55</v>
      </c>
      <c r="F84" s="9" t="s">
        <v>243</v>
      </c>
      <c r="G84" s="9" t="s">
        <v>60</v>
      </c>
      <c r="H84" s="9" t="s">
        <v>57</v>
      </c>
      <c r="I84" s="9"/>
      <c r="J84" s="9" t="s">
        <v>244</v>
      </c>
      <c r="K84" s="10">
        <v>0</v>
      </c>
      <c r="L84" s="10">
        <v>197345549</v>
      </c>
      <c r="M84" s="10">
        <v>0</v>
      </c>
      <c r="N84" s="10">
        <v>131500</v>
      </c>
      <c r="O84" s="10">
        <v>197477049</v>
      </c>
      <c r="P84" s="10">
        <v>276864910</v>
      </c>
      <c r="Q84" s="10">
        <v>147452788</v>
      </c>
      <c r="R84" s="10">
        <v>159104120</v>
      </c>
      <c r="S84" s="10">
        <v>23586980</v>
      </c>
      <c r="T84" s="10">
        <v>270797047</v>
      </c>
      <c r="U84" s="10">
        <v>11335983</v>
      </c>
      <c r="V84" s="10">
        <v>42522396</v>
      </c>
      <c r="W84" s="10">
        <v>0</v>
      </c>
      <c r="X84" s="10">
        <v>-734187175</v>
      </c>
      <c r="Y84" s="10">
        <v>197477049</v>
      </c>
      <c r="Z84" s="11"/>
    </row>
    <row r="85" spans="1:26" ht="18" customHeight="1" x14ac:dyDescent="0.3">
      <c r="A85" s="8">
        <f t="shared" si="1"/>
        <v>80</v>
      </c>
      <c r="B85" s="9" t="s">
        <v>30</v>
      </c>
      <c r="C85" s="9" t="s">
        <v>31</v>
      </c>
      <c r="D85" s="9" t="s">
        <v>32</v>
      </c>
      <c r="E85" s="9" t="s">
        <v>47</v>
      </c>
      <c r="F85" s="9" t="s">
        <v>245</v>
      </c>
      <c r="G85" s="9" t="s">
        <v>35</v>
      </c>
      <c r="H85" s="9"/>
      <c r="I85" s="9"/>
      <c r="J85" s="9" t="s">
        <v>246</v>
      </c>
      <c r="K85" s="10">
        <v>0</v>
      </c>
      <c r="L85" s="10">
        <v>198408950</v>
      </c>
      <c r="M85" s="10">
        <v>0</v>
      </c>
      <c r="N85" s="10">
        <v>671312205</v>
      </c>
      <c r="O85" s="10">
        <v>869721155</v>
      </c>
      <c r="P85" s="10">
        <v>318770150</v>
      </c>
      <c r="Q85" s="10">
        <v>100626679</v>
      </c>
      <c r="R85" s="10">
        <v>383962086</v>
      </c>
      <c r="S85" s="10">
        <v>600000</v>
      </c>
      <c r="T85" s="10">
        <v>294290079</v>
      </c>
      <c r="U85" s="10">
        <v>0</v>
      </c>
      <c r="V85" s="10">
        <v>45879740</v>
      </c>
      <c r="W85" s="10">
        <v>2862000</v>
      </c>
      <c r="X85" s="10">
        <v>-277269579</v>
      </c>
      <c r="Y85" s="10">
        <v>869721155</v>
      </c>
      <c r="Z85" s="11"/>
    </row>
    <row r="86" spans="1:26" ht="18" customHeight="1" x14ac:dyDescent="0.3">
      <c r="A86" s="8">
        <f t="shared" si="1"/>
        <v>81</v>
      </c>
      <c r="B86" s="9" t="s">
        <v>30</v>
      </c>
      <c r="C86" s="9" t="s">
        <v>31</v>
      </c>
      <c r="D86" s="9" t="s">
        <v>32</v>
      </c>
      <c r="E86" s="9" t="s">
        <v>55</v>
      </c>
      <c r="F86" s="9" t="s">
        <v>247</v>
      </c>
      <c r="G86" s="9" t="s">
        <v>60</v>
      </c>
      <c r="H86" s="9"/>
      <c r="I86" s="9"/>
      <c r="J86" s="9" t="s">
        <v>248</v>
      </c>
      <c r="K86" s="10">
        <v>0</v>
      </c>
      <c r="L86" s="10">
        <v>233038886</v>
      </c>
      <c r="M86" s="10">
        <v>1000000</v>
      </c>
      <c r="N86" s="10">
        <v>554659817</v>
      </c>
      <c r="O86" s="10">
        <v>788698703</v>
      </c>
      <c r="P86" s="10">
        <v>146528245</v>
      </c>
      <c r="Q86" s="10">
        <v>383469880</v>
      </c>
      <c r="R86" s="10">
        <v>77275680</v>
      </c>
      <c r="S86" s="10">
        <v>52160715</v>
      </c>
      <c r="T86" s="10">
        <v>95554809</v>
      </c>
      <c r="U86" s="10">
        <v>3323024</v>
      </c>
      <c r="V86" s="10">
        <v>30270350</v>
      </c>
      <c r="W86" s="10">
        <v>116000</v>
      </c>
      <c r="X86" s="10">
        <v>0</v>
      </c>
      <c r="Y86" s="10">
        <v>788698703</v>
      </c>
      <c r="Z86" s="11"/>
    </row>
    <row r="87" spans="1:26" ht="18" customHeight="1" x14ac:dyDescent="0.3">
      <c r="A87" s="8">
        <f t="shared" si="1"/>
        <v>82</v>
      </c>
      <c r="B87" s="9" t="s">
        <v>30</v>
      </c>
      <c r="C87" s="9" t="s">
        <v>31</v>
      </c>
      <c r="D87" s="9" t="s">
        <v>32</v>
      </c>
      <c r="E87" s="9" t="s">
        <v>55</v>
      </c>
      <c r="F87" s="9" t="s">
        <v>249</v>
      </c>
      <c r="G87" s="9" t="s">
        <v>35</v>
      </c>
      <c r="H87" s="9" t="s">
        <v>57</v>
      </c>
      <c r="I87" s="9"/>
      <c r="J87" s="9" t="s">
        <v>250</v>
      </c>
      <c r="K87" s="10">
        <v>0</v>
      </c>
      <c r="L87" s="10">
        <v>347303040</v>
      </c>
      <c r="M87" s="10">
        <v>0</v>
      </c>
      <c r="N87" s="10">
        <v>401217</v>
      </c>
      <c r="O87" s="10">
        <v>347704257</v>
      </c>
      <c r="P87" s="10">
        <v>93558790</v>
      </c>
      <c r="Q87" s="10">
        <v>7711700</v>
      </c>
      <c r="R87" s="10">
        <v>49625670</v>
      </c>
      <c r="S87" s="10">
        <v>5707270</v>
      </c>
      <c r="T87" s="10">
        <v>61234000</v>
      </c>
      <c r="U87" s="10">
        <v>890000</v>
      </c>
      <c r="V87" s="10">
        <v>18287890</v>
      </c>
      <c r="W87" s="10">
        <v>401217</v>
      </c>
      <c r="X87" s="10">
        <v>110287720</v>
      </c>
      <c r="Y87" s="10">
        <v>347704257</v>
      </c>
      <c r="Z87" s="11"/>
    </row>
    <row r="88" spans="1:26" ht="18" customHeight="1" x14ac:dyDescent="0.3">
      <c r="A88" s="8">
        <f t="shared" si="1"/>
        <v>83</v>
      </c>
      <c r="B88" s="9" t="s">
        <v>30</v>
      </c>
      <c r="C88" s="9" t="s">
        <v>31</v>
      </c>
      <c r="D88" s="9" t="s">
        <v>32</v>
      </c>
      <c r="E88" s="9" t="s">
        <v>55</v>
      </c>
      <c r="F88" s="9" t="s">
        <v>251</v>
      </c>
      <c r="G88" s="9" t="s">
        <v>35</v>
      </c>
      <c r="H88" s="9"/>
      <c r="I88" s="9"/>
      <c r="J88" s="9" t="s">
        <v>252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1101600</v>
      </c>
      <c r="R88" s="10">
        <v>5999410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-7101010</v>
      </c>
      <c r="Y88" s="10">
        <v>0</v>
      </c>
      <c r="Z88" s="11" t="s">
        <v>253</v>
      </c>
    </row>
    <row r="89" spans="1:26" ht="18" customHeight="1" x14ac:dyDescent="0.3">
      <c r="A89" s="8">
        <f t="shared" si="1"/>
        <v>84</v>
      </c>
      <c r="B89" s="9" t="s">
        <v>30</v>
      </c>
      <c r="C89" s="9" t="s">
        <v>31</v>
      </c>
      <c r="D89" s="9" t="s">
        <v>32</v>
      </c>
      <c r="E89" s="9" t="s">
        <v>42</v>
      </c>
      <c r="F89" s="9" t="s">
        <v>254</v>
      </c>
      <c r="G89" s="9" t="s">
        <v>35</v>
      </c>
      <c r="H89" s="9"/>
      <c r="I89" s="9"/>
      <c r="J89" s="9" t="s">
        <v>255</v>
      </c>
      <c r="K89" s="10">
        <v>0</v>
      </c>
      <c r="L89" s="10">
        <v>450824762</v>
      </c>
      <c r="M89" s="10">
        <v>0</v>
      </c>
      <c r="N89" s="10">
        <v>0</v>
      </c>
      <c r="O89" s="10">
        <v>450824762</v>
      </c>
      <c r="P89" s="10">
        <v>3600000</v>
      </c>
      <c r="Q89" s="10">
        <v>106684964</v>
      </c>
      <c r="R89" s="10">
        <v>176152439</v>
      </c>
      <c r="S89" s="10">
        <v>0</v>
      </c>
      <c r="T89" s="10">
        <v>5792778</v>
      </c>
      <c r="U89" s="10">
        <v>2564160</v>
      </c>
      <c r="V89" s="10">
        <v>57303240</v>
      </c>
      <c r="W89" s="10">
        <v>98727181</v>
      </c>
      <c r="X89" s="10">
        <v>0</v>
      </c>
      <c r="Y89" s="10">
        <v>450824762</v>
      </c>
      <c r="Z89" s="11"/>
    </row>
    <row r="90" spans="1:26" ht="18" customHeight="1" x14ac:dyDescent="0.3">
      <c r="A90" s="8">
        <f t="shared" si="1"/>
        <v>85</v>
      </c>
      <c r="B90" s="9" t="s">
        <v>30</v>
      </c>
      <c r="C90" s="9" t="s">
        <v>31</v>
      </c>
      <c r="D90" s="9" t="s">
        <v>32</v>
      </c>
      <c r="E90" s="9" t="s">
        <v>55</v>
      </c>
      <c r="F90" s="9" t="s">
        <v>256</v>
      </c>
      <c r="G90" s="9" t="s">
        <v>35</v>
      </c>
      <c r="H90" s="9"/>
      <c r="I90" s="9"/>
      <c r="J90" s="9" t="s">
        <v>257</v>
      </c>
      <c r="K90" s="10">
        <v>0</v>
      </c>
      <c r="L90" s="10">
        <v>314225170</v>
      </c>
      <c r="M90" s="10">
        <v>3150000</v>
      </c>
      <c r="N90" s="10">
        <v>150000</v>
      </c>
      <c r="O90" s="10">
        <v>317525170</v>
      </c>
      <c r="P90" s="10">
        <v>389047716</v>
      </c>
      <c r="Q90" s="10">
        <v>430711969</v>
      </c>
      <c r="R90" s="10">
        <v>235584926</v>
      </c>
      <c r="S90" s="10">
        <v>54214026</v>
      </c>
      <c r="T90" s="10">
        <v>524905761</v>
      </c>
      <c r="U90" s="10">
        <v>13573467</v>
      </c>
      <c r="V90" s="10">
        <v>33456700</v>
      </c>
      <c r="W90" s="10">
        <v>0</v>
      </c>
      <c r="X90" s="10">
        <v>-1363969395</v>
      </c>
      <c r="Y90" s="10">
        <v>317525170</v>
      </c>
      <c r="Z90" s="11" t="s">
        <v>258</v>
      </c>
    </row>
    <row r="91" spans="1:26" ht="18" customHeight="1" x14ac:dyDescent="0.3">
      <c r="A91" s="8">
        <f t="shared" si="1"/>
        <v>86</v>
      </c>
      <c r="B91" s="9" t="s">
        <v>30</v>
      </c>
      <c r="C91" s="9" t="s">
        <v>31</v>
      </c>
      <c r="D91" s="9" t="s">
        <v>32</v>
      </c>
      <c r="E91" s="9" t="s">
        <v>42</v>
      </c>
      <c r="F91" s="9" t="s">
        <v>259</v>
      </c>
      <c r="G91" s="9" t="s">
        <v>35</v>
      </c>
      <c r="H91" s="9" t="s">
        <v>57</v>
      </c>
      <c r="I91" s="9"/>
      <c r="J91" s="9" t="s">
        <v>177</v>
      </c>
      <c r="K91" s="10">
        <v>0</v>
      </c>
      <c r="L91" s="10">
        <v>109940000</v>
      </c>
      <c r="M91" s="10">
        <v>0</v>
      </c>
      <c r="N91" s="10">
        <v>1530780</v>
      </c>
      <c r="O91" s="10">
        <v>111470780</v>
      </c>
      <c r="P91" s="10">
        <v>16175000</v>
      </c>
      <c r="Q91" s="10">
        <v>0</v>
      </c>
      <c r="R91" s="10">
        <v>118149020</v>
      </c>
      <c r="S91" s="10">
        <v>97013940</v>
      </c>
      <c r="T91" s="10">
        <v>0</v>
      </c>
      <c r="U91" s="10">
        <v>3721320</v>
      </c>
      <c r="V91" s="10">
        <v>33377900</v>
      </c>
      <c r="W91" s="10">
        <v>12076000</v>
      </c>
      <c r="X91" s="10">
        <v>-169042400</v>
      </c>
      <c r="Y91" s="10">
        <v>111470780</v>
      </c>
      <c r="Z91" s="11"/>
    </row>
    <row r="92" spans="1:26" ht="18" customHeight="1" x14ac:dyDescent="0.3">
      <c r="A92" s="8">
        <f t="shared" si="1"/>
        <v>87</v>
      </c>
      <c r="B92" s="9" t="s">
        <v>30</v>
      </c>
      <c r="C92" s="9" t="s">
        <v>31</v>
      </c>
      <c r="D92" s="9" t="s">
        <v>32</v>
      </c>
      <c r="E92" s="9" t="s">
        <v>55</v>
      </c>
      <c r="F92" s="9" t="s">
        <v>261</v>
      </c>
      <c r="G92" s="9" t="s">
        <v>35</v>
      </c>
      <c r="H92" s="9"/>
      <c r="I92" s="9"/>
      <c r="J92" s="9" t="s">
        <v>260</v>
      </c>
      <c r="K92" s="10">
        <v>0</v>
      </c>
      <c r="L92" s="10">
        <v>9680000</v>
      </c>
      <c r="M92" s="10">
        <v>0</v>
      </c>
      <c r="N92" s="10">
        <v>0</v>
      </c>
      <c r="O92" s="10">
        <v>9680000</v>
      </c>
      <c r="P92" s="10">
        <v>0</v>
      </c>
      <c r="Q92" s="10">
        <v>0</v>
      </c>
      <c r="R92" s="10">
        <v>5200000</v>
      </c>
      <c r="S92" s="10">
        <v>1680000</v>
      </c>
      <c r="T92" s="10">
        <v>0</v>
      </c>
      <c r="U92" s="10">
        <v>0</v>
      </c>
      <c r="V92" s="10">
        <v>0</v>
      </c>
      <c r="W92" s="10">
        <v>2800000</v>
      </c>
      <c r="X92" s="10">
        <v>0</v>
      </c>
      <c r="Y92" s="10">
        <v>9680000</v>
      </c>
      <c r="Z92" s="11"/>
    </row>
    <row r="93" spans="1:26" ht="18" customHeight="1" x14ac:dyDescent="0.3">
      <c r="A93" s="8">
        <f t="shared" si="1"/>
        <v>88</v>
      </c>
      <c r="B93" s="9" t="s">
        <v>30</v>
      </c>
      <c r="C93" s="9" t="s">
        <v>31</v>
      </c>
      <c r="D93" s="9" t="s">
        <v>32</v>
      </c>
      <c r="E93" s="9" t="s">
        <v>51</v>
      </c>
      <c r="F93" s="9" t="s">
        <v>262</v>
      </c>
      <c r="G93" s="9" t="s">
        <v>35</v>
      </c>
      <c r="H93" s="9"/>
      <c r="I93" s="9"/>
      <c r="J93" s="9" t="s">
        <v>263</v>
      </c>
      <c r="K93" s="10">
        <v>0</v>
      </c>
      <c r="L93" s="10">
        <v>129646820</v>
      </c>
      <c r="M93" s="10">
        <v>0</v>
      </c>
      <c r="N93" s="10">
        <v>14386695</v>
      </c>
      <c r="O93" s="10">
        <v>144033515</v>
      </c>
      <c r="P93" s="10">
        <v>133939160</v>
      </c>
      <c r="Q93" s="10">
        <v>56950610</v>
      </c>
      <c r="R93" s="10">
        <v>20766690</v>
      </c>
      <c r="S93" s="10">
        <v>11246280</v>
      </c>
      <c r="T93" s="10">
        <v>59503408</v>
      </c>
      <c r="U93" s="10">
        <v>2707900</v>
      </c>
      <c r="V93" s="10">
        <v>10294580</v>
      </c>
      <c r="W93" s="10">
        <v>791260</v>
      </c>
      <c r="X93" s="10">
        <v>-152166373</v>
      </c>
      <c r="Y93" s="10">
        <v>144033515</v>
      </c>
      <c r="Z93" s="11"/>
    </row>
    <row r="94" spans="1:26" ht="18" customHeight="1" x14ac:dyDescent="0.3">
      <c r="A94" s="8">
        <f t="shared" si="1"/>
        <v>89</v>
      </c>
      <c r="B94" s="9" t="s">
        <v>30</v>
      </c>
      <c r="C94" s="9" t="s">
        <v>31</v>
      </c>
      <c r="D94" s="9" t="s">
        <v>32</v>
      </c>
      <c r="E94" s="9" t="s">
        <v>78</v>
      </c>
      <c r="F94" s="9" t="s">
        <v>264</v>
      </c>
      <c r="G94" s="9" t="s">
        <v>35</v>
      </c>
      <c r="H94" s="9" t="s">
        <v>44</v>
      </c>
      <c r="I94" s="9"/>
      <c r="J94" s="9" t="s">
        <v>265</v>
      </c>
      <c r="K94" s="10">
        <v>0</v>
      </c>
      <c r="L94" s="10">
        <v>286221120</v>
      </c>
      <c r="M94" s="10">
        <v>1041818</v>
      </c>
      <c r="N94" s="10">
        <v>329620</v>
      </c>
      <c r="O94" s="10">
        <v>287592558</v>
      </c>
      <c r="P94" s="10">
        <v>67907223</v>
      </c>
      <c r="Q94" s="10">
        <v>174109050</v>
      </c>
      <c r="R94" s="10">
        <v>56843740</v>
      </c>
      <c r="S94" s="10">
        <v>141171469</v>
      </c>
      <c r="T94" s="10">
        <v>346308074</v>
      </c>
      <c r="U94" s="10">
        <v>33656760</v>
      </c>
      <c r="V94" s="10">
        <v>44134030</v>
      </c>
      <c r="W94" s="10">
        <v>0</v>
      </c>
      <c r="X94" s="10">
        <v>-576537788</v>
      </c>
      <c r="Y94" s="10">
        <v>287592558</v>
      </c>
      <c r="Z94" s="11" t="s">
        <v>266</v>
      </c>
    </row>
    <row r="95" spans="1:26" ht="18" customHeight="1" x14ac:dyDescent="0.3">
      <c r="A95" s="8">
        <f t="shared" si="1"/>
        <v>90</v>
      </c>
      <c r="B95" s="9" t="s">
        <v>30</v>
      </c>
      <c r="C95" s="9" t="s">
        <v>31</v>
      </c>
      <c r="D95" s="9" t="s">
        <v>32</v>
      </c>
      <c r="E95" s="9" t="s">
        <v>78</v>
      </c>
      <c r="F95" s="9" t="s">
        <v>267</v>
      </c>
      <c r="G95" s="9" t="s">
        <v>35</v>
      </c>
      <c r="H95" s="9"/>
      <c r="I95" s="9"/>
      <c r="J95" s="9" t="s">
        <v>268</v>
      </c>
      <c r="K95" s="10">
        <v>0</v>
      </c>
      <c r="L95" s="10">
        <v>1846603081</v>
      </c>
      <c r="M95" s="10">
        <v>74685229</v>
      </c>
      <c r="N95" s="10">
        <v>40000</v>
      </c>
      <c r="O95" s="10">
        <v>1921328310</v>
      </c>
      <c r="P95" s="10">
        <v>726079336</v>
      </c>
      <c r="Q95" s="10">
        <v>652405882</v>
      </c>
      <c r="R95" s="10">
        <v>821129958</v>
      </c>
      <c r="S95" s="10">
        <v>228468894</v>
      </c>
      <c r="T95" s="10">
        <v>1831788410</v>
      </c>
      <c r="U95" s="10">
        <v>68035915</v>
      </c>
      <c r="V95" s="10">
        <v>126777971</v>
      </c>
      <c r="W95" s="10">
        <v>0</v>
      </c>
      <c r="X95" s="10">
        <v>-2533358056</v>
      </c>
      <c r="Y95" s="10">
        <v>1921328310</v>
      </c>
      <c r="Z95" s="11"/>
    </row>
    <row r="96" spans="1:26" ht="18" customHeight="1" x14ac:dyDescent="0.3">
      <c r="A96" s="8">
        <f t="shared" si="1"/>
        <v>91</v>
      </c>
      <c r="B96" s="9" t="s">
        <v>30</v>
      </c>
      <c r="C96" s="9" t="s">
        <v>31</v>
      </c>
      <c r="D96" s="9" t="s">
        <v>32</v>
      </c>
      <c r="E96" s="9" t="s">
        <v>42</v>
      </c>
      <c r="F96" s="9" t="s">
        <v>269</v>
      </c>
      <c r="G96" s="9" t="s">
        <v>35</v>
      </c>
      <c r="H96" s="9" t="s">
        <v>57</v>
      </c>
      <c r="I96" s="9"/>
      <c r="J96" s="9" t="s">
        <v>270</v>
      </c>
      <c r="K96" s="10">
        <v>0</v>
      </c>
      <c r="L96" s="10">
        <v>144453000</v>
      </c>
      <c r="M96" s="10">
        <v>0</v>
      </c>
      <c r="N96" s="10">
        <v>0</v>
      </c>
      <c r="O96" s="10">
        <v>144453000</v>
      </c>
      <c r="P96" s="10">
        <v>33184090</v>
      </c>
      <c r="Q96" s="10">
        <v>11022000</v>
      </c>
      <c r="R96" s="10">
        <v>83980630</v>
      </c>
      <c r="S96" s="10">
        <v>14900580</v>
      </c>
      <c r="T96" s="10">
        <v>338875201</v>
      </c>
      <c r="U96" s="10">
        <v>3694190</v>
      </c>
      <c r="V96" s="10">
        <v>8060000</v>
      </c>
      <c r="W96" s="10">
        <v>1073100</v>
      </c>
      <c r="X96" s="10">
        <v>-350336791</v>
      </c>
      <c r="Y96" s="10">
        <v>144453000</v>
      </c>
      <c r="Z96" s="11"/>
    </row>
    <row r="97" spans="1:26" ht="18" customHeight="1" x14ac:dyDescent="0.3">
      <c r="A97" s="8">
        <f t="shared" si="1"/>
        <v>92</v>
      </c>
      <c r="B97" s="9" t="s">
        <v>30</v>
      </c>
      <c r="C97" s="9" t="s">
        <v>31</v>
      </c>
      <c r="D97" s="9" t="s">
        <v>32</v>
      </c>
      <c r="E97" s="9" t="s">
        <v>55</v>
      </c>
      <c r="F97" s="9" t="s">
        <v>271</v>
      </c>
      <c r="G97" s="9" t="s">
        <v>35</v>
      </c>
      <c r="H97" s="9"/>
      <c r="I97" s="9"/>
      <c r="J97" s="9" t="s">
        <v>272</v>
      </c>
      <c r="K97" s="10">
        <v>0</v>
      </c>
      <c r="L97" s="10">
        <v>119321941</v>
      </c>
      <c r="M97" s="10">
        <v>0</v>
      </c>
      <c r="N97" s="10">
        <v>216941957</v>
      </c>
      <c r="O97" s="10">
        <v>336263898</v>
      </c>
      <c r="P97" s="10">
        <v>92981218</v>
      </c>
      <c r="Q97" s="10">
        <v>77555716</v>
      </c>
      <c r="R97" s="10">
        <v>26997951</v>
      </c>
      <c r="S97" s="10">
        <v>11268243</v>
      </c>
      <c r="T97" s="10">
        <v>121542000</v>
      </c>
      <c r="U97" s="10">
        <v>1669780</v>
      </c>
      <c r="V97" s="10">
        <v>0</v>
      </c>
      <c r="W97" s="10">
        <v>4248990</v>
      </c>
      <c r="X97" s="10">
        <v>0</v>
      </c>
      <c r="Y97" s="10">
        <v>336263898</v>
      </c>
      <c r="Z97" s="11" t="s">
        <v>273</v>
      </c>
    </row>
    <row r="98" spans="1:26" ht="18" customHeight="1" x14ac:dyDescent="0.3">
      <c r="A98" s="8">
        <f t="shared" si="1"/>
        <v>93</v>
      </c>
      <c r="B98" s="9" t="s">
        <v>30</v>
      </c>
      <c r="C98" s="9" t="s">
        <v>31</v>
      </c>
      <c r="D98" s="9" t="s">
        <v>32</v>
      </c>
      <c r="E98" s="9" t="s">
        <v>55</v>
      </c>
      <c r="F98" s="9" t="s">
        <v>274</v>
      </c>
      <c r="G98" s="9" t="s">
        <v>35</v>
      </c>
      <c r="H98" s="9"/>
      <c r="I98" s="9"/>
      <c r="J98" s="9" t="s">
        <v>275</v>
      </c>
      <c r="K98" s="10">
        <v>0</v>
      </c>
      <c r="L98" s="10">
        <v>2281800765</v>
      </c>
      <c r="M98" s="10">
        <v>13090911</v>
      </c>
      <c r="N98" s="10">
        <v>51887002</v>
      </c>
      <c r="O98" s="10">
        <v>2346778678</v>
      </c>
      <c r="P98" s="10">
        <v>303177308</v>
      </c>
      <c r="Q98" s="10">
        <v>1230900600</v>
      </c>
      <c r="R98" s="10">
        <v>533923978</v>
      </c>
      <c r="S98" s="10">
        <v>219351735</v>
      </c>
      <c r="T98" s="10">
        <v>1568376636</v>
      </c>
      <c r="U98" s="10">
        <v>131643037</v>
      </c>
      <c r="V98" s="10">
        <v>624792800</v>
      </c>
      <c r="W98" s="10">
        <v>0</v>
      </c>
      <c r="X98" s="10">
        <v>-2265387416</v>
      </c>
      <c r="Y98" s="10">
        <v>2346778678</v>
      </c>
      <c r="Z98" s="11"/>
    </row>
    <row r="99" spans="1:26" ht="18" customHeight="1" x14ac:dyDescent="0.3">
      <c r="A99" s="8">
        <f t="shared" si="1"/>
        <v>94</v>
      </c>
      <c r="B99" s="9" t="s">
        <v>30</v>
      </c>
      <c r="C99" s="9" t="s">
        <v>31</v>
      </c>
      <c r="D99" s="9" t="s">
        <v>32</v>
      </c>
      <c r="E99" s="9" t="s">
        <v>42</v>
      </c>
      <c r="F99" s="9" t="s">
        <v>276</v>
      </c>
      <c r="G99" s="9" t="s">
        <v>35</v>
      </c>
      <c r="H99" s="9"/>
      <c r="I99" s="9"/>
      <c r="J99" s="9" t="s">
        <v>277</v>
      </c>
      <c r="K99" s="10">
        <v>0</v>
      </c>
      <c r="L99" s="10">
        <v>4109429969</v>
      </c>
      <c r="M99" s="10">
        <v>139358391</v>
      </c>
      <c r="N99" s="10">
        <v>61823341</v>
      </c>
      <c r="O99" s="10">
        <v>4310611701</v>
      </c>
      <c r="P99" s="10">
        <v>346998556</v>
      </c>
      <c r="Q99" s="10">
        <v>1970971832</v>
      </c>
      <c r="R99" s="10">
        <v>1456070794</v>
      </c>
      <c r="S99" s="10">
        <v>314676330</v>
      </c>
      <c r="T99" s="10">
        <v>1898481848</v>
      </c>
      <c r="U99" s="10">
        <v>277124192</v>
      </c>
      <c r="V99" s="10">
        <v>204778910</v>
      </c>
      <c r="W99" s="10">
        <v>400097124</v>
      </c>
      <c r="X99" s="10">
        <v>-2558587885</v>
      </c>
      <c r="Y99" s="10">
        <v>4310611701</v>
      </c>
      <c r="Z99" s="11" t="s">
        <v>278</v>
      </c>
    </row>
    <row r="100" spans="1:26" ht="18" customHeight="1" x14ac:dyDescent="0.3">
      <c r="A100" s="8">
        <f t="shared" si="1"/>
        <v>95</v>
      </c>
      <c r="B100" s="9" t="s">
        <v>30</v>
      </c>
      <c r="C100" s="9" t="s">
        <v>31</v>
      </c>
      <c r="D100" s="9" t="s">
        <v>32</v>
      </c>
      <c r="E100" s="9" t="s">
        <v>55</v>
      </c>
      <c r="F100" s="9" t="s">
        <v>279</v>
      </c>
      <c r="G100" s="9" t="s">
        <v>35</v>
      </c>
      <c r="H100" s="9"/>
      <c r="I100" s="9"/>
      <c r="J100" s="9" t="s">
        <v>280</v>
      </c>
      <c r="K100" s="10">
        <v>0</v>
      </c>
      <c r="L100" s="10">
        <v>17967810</v>
      </c>
      <c r="M100" s="10">
        <v>363637</v>
      </c>
      <c r="N100" s="10">
        <v>361084108</v>
      </c>
      <c r="O100" s="10">
        <v>379415555</v>
      </c>
      <c r="P100" s="10">
        <v>60028336</v>
      </c>
      <c r="Q100" s="10">
        <v>49881583</v>
      </c>
      <c r="R100" s="10">
        <v>44949211</v>
      </c>
      <c r="S100" s="10">
        <v>19714860</v>
      </c>
      <c r="T100" s="10">
        <v>236650000</v>
      </c>
      <c r="U100" s="10">
        <v>3699941</v>
      </c>
      <c r="V100" s="10">
        <v>3362991</v>
      </c>
      <c r="W100" s="10">
        <v>267039</v>
      </c>
      <c r="X100" s="10">
        <v>-39138406</v>
      </c>
      <c r="Y100" s="10">
        <v>379415555</v>
      </c>
      <c r="Z100" s="11" t="s">
        <v>281</v>
      </c>
    </row>
    <row r="101" spans="1:26" ht="18" customHeight="1" x14ac:dyDescent="0.3">
      <c r="A101" s="8">
        <f t="shared" si="1"/>
        <v>96</v>
      </c>
      <c r="B101" s="9" t="s">
        <v>30</v>
      </c>
      <c r="C101" s="9" t="s">
        <v>31</v>
      </c>
      <c r="D101" s="9" t="s">
        <v>32</v>
      </c>
      <c r="E101" s="9" t="s">
        <v>51</v>
      </c>
      <c r="F101" s="9" t="s">
        <v>282</v>
      </c>
      <c r="G101" s="9" t="s">
        <v>35</v>
      </c>
      <c r="H101" s="9"/>
      <c r="I101" s="9"/>
      <c r="J101" s="9" t="s">
        <v>283</v>
      </c>
      <c r="K101" s="10">
        <v>0</v>
      </c>
      <c r="L101" s="10">
        <v>799231730</v>
      </c>
      <c r="M101" s="10">
        <v>0</v>
      </c>
      <c r="N101" s="10">
        <v>6724149</v>
      </c>
      <c r="O101" s="10">
        <v>805955879</v>
      </c>
      <c r="P101" s="10">
        <v>879371985</v>
      </c>
      <c r="Q101" s="10">
        <v>366804359</v>
      </c>
      <c r="R101" s="10">
        <v>464846730</v>
      </c>
      <c r="S101" s="10">
        <v>170205330</v>
      </c>
      <c r="T101" s="10">
        <v>2995036597</v>
      </c>
      <c r="U101" s="10">
        <v>10534690</v>
      </c>
      <c r="V101" s="10">
        <v>4390200</v>
      </c>
      <c r="W101" s="10">
        <v>770000</v>
      </c>
      <c r="X101" s="10">
        <v>-4086004012</v>
      </c>
      <c r="Y101" s="10">
        <v>805955879</v>
      </c>
      <c r="Z101" s="11" t="s">
        <v>284</v>
      </c>
    </row>
    <row r="102" spans="1:26" ht="18" customHeight="1" x14ac:dyDescent="0.3">
      <c r="A102" s="8">
        <f t="shared" si="1"/>
        <v>97</v>
      </c>
      <c r="B102" s="9" t="s">
        <v>30</v>
      </c>
      <c r="C102" s="9" t="s">
        <v>31</v>
      </c>
      <c r="D102" s="9" t="s">
        <v>32</v>
      </c>
      <c r="E102" s="9" t="s">
        <v>55</v>
      </c>
      <c r="F102" s="9" t="s">
        <v>285</v>
      </c>
      <c r="G102" s="9" t="s">
        <v>35</v>
      </c>
      <c r="H102" s="9" t="s">
        <v>44</v>
      </c>
      <c r="I102" s="9"/>
      <c r="J102" s="9" t="s">
        <v>286</v>
      </c>
      <c r="K102" s="10">
        <v>0</v>
      </c>
      <c r="L102" s="10">
        <v>280623763</v>
      </c>
      <c r="M102" s="10">
        <v>0</v>
      </c>
      <c r="N102" s="10">
        <v>25898</v>
      </c>
      <c r="O102" s="10">
        <v>280649661</v>
      </c>
      <c r="P102" s="10">
        <v>131718060</v>
      </c>
      <c r="Q102" s="10">
        <v>259230098</v>
      </c>
      <c r="R102" s="10">
        <v>119384872</v>
      </c>
      <c r="S102" s="10">
        <v>40145700</v>
      </c>
      <c r="T102" s="10">
        <v>185814003</v>
      </c>
      <c r="U102" s="10">
        <v>13236970</v>
      </c>
      <c r="V102" s="10">
        <v>75557255</v>
      </c>
      <c r="W102" s="10">
        <v>0</v>
      </c>
      <c r="X102" s="10">
        <v>-544437297</v>
      </c>
      <c r="Y102" s="10">
        <v>280649661</v>
      </c>
      <c r="Z102" s="11" t="s">
        <v>287</v>
      </c>
    </row>
    <row r="103" spans="1:26" ht="18" customHeight="1" x14ac:dyDescent="0.3">
      <c r="A103" s="8">
        <f t="shared" si="1"/>
        <v>98</v>
      </c>
      <c r="B103" s="9" t="s">
        <v>30</v>
      </c>
      <c r="C103" s="9" t="s">
        <v>31</v>
      </c>
      <c r="D103" s="9" t="s">
        <v>32</v>
      </c>
      <c r="E103" s="9" t="s">
        <v>78</v>
      </c>
      <c r="F103" s="9" t="s">
        <v>289</v>
      </c>
      <c r="G103" s="9" t="s">
        <v>35</v>
      </c>
      <c r="H103" s="9" t="s">
        <v>57</v>
      </c>
      <c r="I103" s="9"/>
      <c r="J103" s="9" t="s">
        <v>288</v>
      </c>
      <c r="K103" s="10">
        <v>0</v>
      </c>
      <c r="L103" s="10">
        <v>764340900</v>
      </c>
      <c r="M103" s="10">
        <v>0</v>
      </c>
      <c r="N103" s="10">
        <v>61330334</v>
      </c>
      <c r="O103" s="10">
        <v>825671234</v>
      </c>
      <c r="P103" s="10">
        <v>40605720</v>
      </c>
      <c r="Q103" s="10">
        <v>0</v>
      </c>
      <c r="R103" s="10">
        <v>86782470</v>
      </c>
      <c r="S103" s="10">
        <v>14029770</v>
      </c>
      <c r="T103" s="10">
        <v>4850306</v>
      </c>
      <c r="U103" s="10">
        <v>2751050</v>
      </c>
      <c r="V103" s="10">
        <v>0</v>
      </c>
      <c r="W103" s="10">
        <v>670716520</v>
      </c>
      <c r="X103" s="10">
        <v>5935398</v>
      </c>
      <c r="Y103" s="10">
        <v>825671234</v>
      </c>
      <c r="Z103" s="11"/>
    </row>
    <row r="104" spans="1:26" ht="18" customHeight="1" x14ac:dyDescent="0.3">
      <c r="A104" s="8">
        <f t="shared" si="1"/>
        <v>99</v>
      </c>
      <c r="B104" s="9" t="s">
        <v>30</v>
      </c>
      <c r="C104" s="9" t="s">
        <v>31</v>
      </c>
      <c r="D104" s="9" t="s">
        <v>32</v>
      </c>
      <c r="E104" s="9" t="s">
        <v>196</v>
      </c>
      <c r="F104" s="9" t="s">
        <v>291</v>
      </c>
      <c r="G104" s="9" t="s">
        <v>35</v>
      </c>
      <c r="H104" s="9" t="s">
        <v>57</v>
      </c>
      <c r="I104" s="9"/>
      <c r="J104" s="9" t="s">
        <v>290</v>
      </c>
      <c r="K104" s="10">
        <v>0</v>
      </c>
      <c r="L104" s="10">
        <v>1051291650</v>
      </c>
      <c r="M104" s="10">
        <v>7277015</v>
      </c>
      <c r="N104" s="10">
        <v>185286426</v>
      </c>
      <c r="O104" s="10">
        <v>1243855091</v>
      </c>
      <c r="P104" s="10">
        <v>69538860</v>
      </c>
      <c r="Q104" s="10">
        <v>0</v>
      </c>
      <c r="R104" s="10">
        <v>116684070</v>
      </c>
      <c r="S104" s="10">
        <v>36253760</v>
      </c>
      <c r="T104" s="10">
        <v>23871447</v>
      </c>
      <c r="U104" s="10">
        <v>0</v>
      </c>
      <c r="V104" s="10">
        <v>172960000</v>
      </c>
      <c r="W104" s="10">
        <v>968528956</v>
      </c>
      <c r="X104" s="10">
        <v>-143982002</v>
      </c>
      <c r="Y104" s="10">
        <v>1243855091</v>
      </c>
      <c r="Z104" s="11"/>
    </row>
    <row r="105" spans="1:26" ht="18" customHeight="1" x14ac:dyDescent="0.3">
      <c r="A105" s="8">
        <f t="shared" si="1"/>
        <v>100</v>
      </c>
      <c r="B105" s="9" t="s">
        <v>30</v>
      </c>
      <c r="C105" s="9" t="s">
        <v>31</v>
      </c>
      <c r="D105" s="9" t="s">
        <v>32</v>
      </c>
      <c r="E105" s="9" t="s">
        <v>42</v>
      </c>
      <c r="F105" s="9" t="s">
        <v>292</v>
      </c>
      <c r="G105" s="9" t="s">
        <v>35</v>
      </c>
      <c r="H105" s="9"/>
      <c r="I105" s="9"/>
      <c r="J105" s="9" t="s">
        <v>293</v>
      </c>
      <c r="K105" s="10">
        <v>0</v>
      </c>
      <c r="L105" s="10">
        <v>1008586500</v>
      </c>
      <c r="M105" s="10">
        <v>0</v>
      </c>
      <c r="N105" s="10">
        <v>0</v>
      </c>
      <c r="O105" s="10">
        <v>1008586500</v>
      </c>
      <c r="P105" s="10">
        <v>575629230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432957270</v>
      </c>
      <c r="W105" s="10">
        <v>0</v>
      </c>
      <c r="X105" s="10">
        <v>0</v>
      </c>
      <c r="Y105" s="10">
        <v>1008586500</v>
      </c>
      <c r="Z105" s="11"/>
    </row>
    <row r="106" spans="1:26" ht="18" customHeight="1" x14ac:dyDescent="0.3">
      <c r="A106" s="8">
        <f t="shared" si="1"/>
        <v>101</v>
      </c>
      <c r="B106" s="9" t="s">
        <v>30</v>
      </c>
      <c r="C106" s="9" t="s">
        <v>31</v>
      </c>
      <c r="D106" s="9" t="s">
        <v>32</v>
      </c>
      <c r="E106" s="9" t="s">
        <v>42</v>
      </c>
      <c r="F106" s="9" t="s">
        <v>294</v>
      </c>
      <c r="G106" s="9" t="s">
        <v>35</v>
      </c>
      <c r="H106" s="9"/>
      <c r="I106" s="9"/>
      <c r="J106" s="9" t="s">
        <v>295</v>
      </c>
      <c r="K106" s="10">
        <v>0</v>
      </c>
      <c r="L106" s="10">
        <v>288702000</v>
      </c>
      <c r="M106" s="10">
        <v>0</v>
      </c>
      <c r="N106" s="10">
        <v>7205086</v>
      </c>
      <c r="O106" s="10">
        <v>295907086</v>
      </c>
      <c r="P106" s="10">
        <v>270347700</v>
      </c>
      <c r="Q106" s="10">
        <v>0</v>
      </c>
      <c r="R106" s="10">
        <v>259781790</v>
      </c>
      <c r="S106" s="10">
        <v>3166100</v>
      </c>
      <c r="T106" s="10">
        <v>506153845</v>
      </c>
      <c r="U106" s="10">
        <v>35341200</v>
      </c>
      <c r="V106" s="10">
        <v>29550000</v>
      </c>
      <c r="W106" s="10">
        <v>0</v>
      </c>
      <c r="X106" s="10">
        <v>-808433549</v>
      </c>
      <c r="Y106" s="10">
        <v>295907086</v>
      </c>
      <c r="Z106" s="11"/>
    </row>
    <row r="107" spans="1:26" ht="18" customHeight="1" x14ac:dyDescent="0.3">
      <c r="A107" s="8">
        <f t="shared" si="1"/>
        <v>102</v>
      </c>
      <c r="B107" s="9" t="s">
        <v>30</v>
      </c>
      <c r="C107" s="9" t="s">
        <v>31</v>
      </c>
      <c r="D107" s="9" t="s">
        <v>32</v>
      </c>
      <c r="E107" s="9" t="s">
        <v>55</v>
      </c>
      <c r="F107" s="9" t="s">
        <v>296</v>
      </c>
      <c r="G107" s="9" t="s">
        <v>35</v>
      </c>
      <c r="H107" s="9"/>
      <c r="I107" s="9"/>
      <c r="J107" s="9" t="s">
        <v>297</v>
      </c>
      <c r="K107" s="10">
        <v>0</v>
      </c>
      <c r="L107" s="10">
        <v>811286766</v>
      </c>
      <c r="M107" s="10">
        <v>6545000</v>
      </c>
      <c r="N107" s="10">
        <v>370000</v>
      </c>
      <c r="O107" s="10">
        <v>818201766</v>
      </c>
      <c r="P107" s="10">
        <v>195109570</v>
      </c>
      <c r="Q107" s="10">
        <v>748683039</v>
      </c>
      <c r="R107" s="10">
        <v>295880671</v>
      </c>
      <c r="S107" s="10">
        <v>77744510</v>
      </c>
      <c r="T107" s="10">
        <v>866551745</v>
      </c>
      <c r="U107" s="10">
        <v>25617292</v>
      </c>
      <c r="V107" s="10">
        <v>55449569</v>
      </c>
      <c r="W107" s="10">
        <v>0</v>
      </c>
      <c r="X107" s="10">
        <v>-1446834630</v>
      </c>
      <c r="Y107" s="10">
        <v>818201766</v>
      </c>
      <c r="Z107" s="11"/>
    </row>
    <row r="108" spans="1:26" ht="18" customHeight="1" x14ac:dyDescent="0.3">
      <c r="A108" s="8">
        <f t="shared" si="1"/>
        <v>103</v>
      </c>
      <c r="B108" s="9" t="s">
        <v>30</v>
      </c>
      <c r="C108" s="9" t="s">
        <v>31</v>
      </c>
      <c r="D108" s="9" t="s">
        <v>32</v>
      </c>
      <c r="E108" s="9" t="s">
        <v>78</v>
      </c>
      <c r="F108" s="9" t="s">
        <v>299</v>
      </c>
      <c r="G108" s="9" t="s">
        <v>35</v>
      </c>
      <c r="H108" s="9" t="s">
        <v>57</v>
      </c>
      <c r="I108" s="9"/>
      <c r="J108" s="9" t="s">
        <v>298</v>
      </c>
      <c r="K108" s="10">
        <v>0</v>
      </c>
      <c r="L108" s="10">
        <v>1938543054</v>
      </c>
      <c r="M108" s="10">
        <v>0</v>
      </c>
      <c r="N108" s="10">
        <v>58009037</v>
      </c>
      <c r="O108" s="10">
        <v>1996552091</v>
      </c>
      <c r="P108" s="10">
        <v>774346414</v>
      </c>
      <c r="Q108" s="10">
        <v>1514729824</v>
      </c>
      <c r="R108" s="10">
        <v>505272110</v>
      </c>
      <c r="S108" s="10">
        <v>161984889</v>
      </c>
      <c r="T108" s="10">
        <v>1859386623</v>
      </c>
      <c r="U108" s="10">
        <v>110096350</v>
      </c>
      <c r="V108" s="10">
        <v>984508210</v>
      </c>
      <c r="W108" s="10">
        <v>1607980</v>
      </c>
      <c r="X108" s="10">
        <v>-3915380309</v>
      </c>
      <c r="Y108" s="10">
        <v>1996552091</v>
      </c>
      <c r="Z108" s="11" t="s">
        <v>300</v>
      </c>
    </row>
    <row r="109" spans="1:26" ht="18" customHeight="1" x14ac:dyDescent="0.3">
      <c r="A109" s="8">
        <f t="shared" si="1"/>
        <v>104</v>
      </c>
      <c r="B109" s="9" t="s">
        <v>30</v>
      </c>
      <c r="C109" s="9" t="s">
        <v>31</v>
      </c>
      <c r="D109" s="9" t="s">
        <v>32</v>
      </c>
      <c r="E109" s="9" t="s">
        <v>55</v>
      </c>
      <c r="F109" s="9" t="s">
        <v>301</v>
      </c>
      <c r="G109" s="9" t="s">
        <v>60</v>
      </c>
      <c r="H109" s="9"/>
      <c r="I109" s="9"/>
      <c r="J109" s="9" t="s">
        <v>302</v>
      </c>
      <c r="K109" s="10">
        <v>0</v>
      </c>
      <c r="L109" s="10">
        <v>132619750</v>
      </c>
      <c r="M109" s="10">
        <v>0</v>
      </c>
      <c r="N109" s="10">
        <v>0</v>
      </c>
      <c r="O109" s="10">
        <v>132619750</v>
      </c>
      <c r="P109" s="10">
        <v>158134480</v>
      </c>
      <c r="Q109" s="10">
        <v>227175200</v>
      </c>
      <c r="R109" s="10">
        <v>92649850</v>
      </c>
      <c r="S109" s="10">
        <v>9749850</v>
      </c>
      <c r="T109" s="10">
        <v>0</v>
      </c>
      <c r="U109" s="10">
        <v>13397795</v>
      </c>
      <c r="V109" s="10">
        <v>2297500</v>
      </c>
      <c r="W109" s="10">
        <v>8478295</v>
      </c>
      <c r="X109" s="10">
        <v>-379263220</v>
      </c>
      <c r="Y109" s="10">
        <v>132619750</v>
      </c>
      <c r="Z109" s="11"/>
    </row>
    <row r="110" spans="1:26" ht="18" customHeight="1" x14ac:dyDescent="0.3">
      <c r="A110" s="8">
        <f t="shared" si="1"/>
        <v>105</v>
      </c>
      <c r="B110" s="9" t="s">
        <v>30</v>
      </c>
      <c r="C110" s="9" t="s">
        <v>31</v>
      </c>
      <c r="D110" s="9" t="s">
        <v>32</v>
      </c>
      <c r="E110" s="9" t="s">
        <v>42</v>
      </c>
      <c r="F110" s="9" t="s">
        <v>303</v>
      </c>
      <c r="G110" s="9" t="s">
        <v>35</v>
      </c>
      <c r="H110" s="9"/>
      <c r="I110" s="9"/>
      <c r="J110" s="9" t="s">
        <v>304</v>
      </c>
      <c r="K110" s="10">
        <v>0</v>
      </c>
      <c r="L110" s="10">
        <v>1956170</v>
      </c>
      <c r="M110" s="10">
        <v>0</v>
      </c>
      <c r="N110" s="10">
        <v>29119</v>
      </c>
      <c r="O110" s="10">
        <v>1985289</v>
      </c>
      <c r="P110" s="10">
        <v>0</v>
      </c>
      <c r="Q110" s="10">
        <v>0</v>
      </c>
      <c r="R110" s="10">
        <v>3159600</v>
      </c>
      <c r="S110" s="10">
        <v>0</v>
      </c>
      <c r="T110" s="10">
        <v>0</v>
      </c>
      <c r="U110" s="10">
        <v>282580</v>
      </c>
      <c r="V110" s="10">
        <v>0</v>
      </c>
      <c r="W110" s="10">
        <v>0</v>
      </c>
      <c r="X110" s="10">
        <v>-1456891</v>
      </c>
      <c r="Y110" s="10">
        <v>1985289</v>
      </c>
      <c r="Z110" s="11" t="s">
        <v>305</v>
      </c>
    </row>
    <row r="111" spans="1:26" ht="18" customHeight="1" x14ac:dyDescent="0.3">
      <c r="A111" s="8">
        <f t="shared" si="1"/>
        <v>106</v>
      </c>
      <c r="B111" s="9" t="s">
        <v>30</v>
      </c>
      <c r="C111" s="9" t="s">
        <v>31</v>
      </c>
      <c r="D111" s="9" t="s">
        <v>32</v>
      </c>
      <c r="E111" s="9" t="s">
        <v>88</v>
      </c>
      <c r="F111" s="9" t="s">
        <v>306</v>
      </c>
      <c r="G111" s="9" t="s">
        <v>35</v>
      </c>
      <c r="H111" s="9" t="s">
        <v>57</v>
      </c>
      <c r="I111" s="9"/>
      <c r="J111" s="9" t="s">
        <v>307</v>
      </c>
      <c r="K111" s="10">
        <v>0</v>
      </c>
      <c r="L111" s="10">
        <v>1115759817</v>
      </c>
      <c r="M111" s="10">
        <v>49176017</v>
      </c>
      <c r="N111" s="10">
        <v>27360384</v>
      </c>
      <c r="O111" s="10">
        <v>1192296218</v>
      </c>
      <c r="P111" s="10">
        <v>548959498</v>
      </c>
      <c r="Q111" s="10">
        <v>409745808</v>
      </c>
      <c r="R111" s="10">
        <v>366649430</v>
      </c>
      <c r="S111" s="10">
        <v>104531160</v>
      </c>
      <c r="T111" s="10">
        <v>1087080981</v>
      </c>
      <c r="U111" s="10">
        <v>6557012</v>
      </c>
      <c r="V111" s="10">
        <v>319420220</v>
      </c>
      <c r="W111" s="10">
        <v>49136000</v>
      </c>
      <c r="X111" s="10">
        <v>-1699783891</v>
      </c>
      <c r="Y111" s="10">
        <v>1192296218</v>
      </c>
      <c r="Z111" s="11"/>
    </row>
    <row r="112" spans="1:26" ht="18" customHeight="1" x14ac:dyDescent="0.3">
      <c r="A112" s="8">
        <f t="shared" si="1"/>
        <v>107</v>
      </c>
      <c r="B112" s="9" t="s">
        <v>30</v>
      </c>
      <c r="C112" s="9" t="s">
        <v>31</v>
      </c>
      <c r="D112" s="9" t="s">
        <v>32</v>
      </c>
      <c r="E112" s="9" t="s">
        <v>42</v>
      </c>
      <c r="F112" s="9" t="s">
        <v>308</v>
      </c>
      <c r="G112" s="9" t="s">
        <v>35</v>
      </c>
      <c r="H112" s="9" t="s">
        <v>44</v>
      </c>
      <c r="I112" s="9"/>
      <c r="J112" s="9" t="s">
        <v>309</v>
      </c>
      <c r="K112" s="10">
        <v>0</v>
      </c>
      <c r="L112" s="10">
        <v>57840036</v>
      </c>
      <c r="M112" s="10">
        <v>0</v>
      </c>
      <c r="N112" s="10">
        <v>23504</v>
      </c>
      <c r="O112" s="10">
        <v>57863540</v>
      </c>
      <c r="P112" s="10">
        <v>45229720</v>
      </c>
      <c r="Q112" s="10">
        <v>42226340</v>
      </c>
      <c r="R112" s="10">
        <v>28437754</v>
      </c>
      <c r="S112" s="10">
        <v>37643000</v>
      </c>
      <c r="T112" s="10">
        <v>31984691</v>
      </c>
      <c r="U112" s="10">
        <v>6727000</v>
      </c>
      <c r="V112" s="10">
        <v>425930</v>
      </c>
      <c r="W112" s="10">
        <v>0</v>
      </c>
      <c r="X112" s="10">
        <v>-134810895</v>
      </c>
      <c r="Y112" s="10">
        <v>57863540</v>
      </c>
      <c r="Z112" s="11"/>
    </row>
    <row r="113" spans="1:26" ht="18" customHeight="1" x14ac:dyDescent="0.3">
      <c r="A113" s="8">
        <f t="shared" si="1"/>
        <v>108</v>
      </c>
      <c r="B113" s="9" t="s">
        <v>30</v>
      </c>
      <c r="C113" s="9" t="s">
        <v>31</v>
      </c>
      <c r="D113" s="9" t="s">
        <v>32</v>
      </c>
      <c r="E113" s="9" t="s">
        <v>42</v>
      </c>
      <c r="F113" s="9" t="s">
        <v>310</v>
      </c>
      <c r="G113" s="9" t="s">
        <v>35</v>
      </c>
      <c r="H113" s="9"/>
      <c r="I113" s="9"/>
      <c r="J113" s="9" t="s">
        <v>311</v>
      </c>
      <c r="K113" s="10">
        <v>0</v>
      </c>
      <c r="L113" s="10">
        <v>97678700</v>
      </c>
      <c r="M113" s="10">
        <v>0</v>
      </c>
      <c r="N113" s="10">
        <v>42503853</v>
      </c>
      <c r="O113" s="10">
        <v>140182553</v>
      </c>
      <c r="P113" s="10">
        <v>30000000</v>
      </c>
      <c r="Q113" s="10">
        <v>25660253</v>
      </c>
      <c r="R113" s="10">
        <v>38327127</v>
      </c>
      <c r="S113" s="10">
        <v>66834361</v>
      </c>
      <c r="T113" s="10">
        <v>94941053</v>
      </c>
      <c r="U113" s="10">
        <v>464494</v>
      </c>
      <c r="V113" s="10">
        <v>15031490</v>
      </c>
      <c r="W113" s="10">
        <v>29211600</v>
      </c>
      <c r="X113" s="10">
        <v>-160287825</v>
      </c>
      <c r="Y113" s="10">
        <v>140182553</v>
      </c>
      <c r="Z113" s="11" t="s">
        <v>312</v>
      </c>
    </row>
    <row r="114" spans="1:26" ht="18" customHeight="1" x14ac:dyDescent="0.3">
      <c r="A114" s="8">
        <f t="shared" si="1"/>
        <v>109</v>
      </c>
      <c r="B114" s="9" t="s">
        <v>30</v>
      </c>
      <c r="C114" s="9" t="s">
        <v>31</v>
      </c>
      <c r="D114" s="9" t="s">
        <v>32</v>
      </c>
      <c r="E114" s="9" t="s">
        <v>42</v>
      </c>
      <c r="F114" s="9" t="s">
        <v>313</v>
      </c>
      <c r="G114" s="9" t="s">
        <v>35</v>
      </c>
      <c r="H114" s="9"/>
      <c r="I114" s="9"/>
      <c r="J114" s="9" t="s">
        <v>314</v>
      </c>
      <c r="K114" s="10">
        <v>0</v>
      </c>
      <c r="L114" s="10">
        <v>1889364966</v>
      </c>
      <c r="M114" s="10">
        <v>0</v>
      </c>
      <c r="N114" s="10">
        <v>1689670347</v>
      </c>
      <c r="O114" s="10">
        <v>3579035313</v>
      </c>
      <c r="P114" s="10">
        <v>271601990</v>
      </c>
      <c r="Q114" s="10">
        <v>1653320248</v>
      </c>
      <c r="R114" s="10">
        <v>791343630</v>
      </c>
      <c r="S114" s="10">
        <v>119010621</v>
      </c>
      <c r="T114" s="10">
        <v>1107007499</v>
      </c>
      <c r="U114" s="10">
        <v>18479550</v>
      </c>
      <c r="V114" s="10">
        <v>31612680</v>
      </c>
      <c r="W114" s="10">
        <v>75807310</v>
      </c>
      <c r="X114" s="10">
        <v>-489148215</v>
      </c>
      <c r="Y114" s="10">
        <v>3579035313</v>
      </c>
      <c r="Z114" s="11" t="s">
        <v>315</v>
      </c>
    </row>
    <row r="115" spans="1:26" ht="18" customHeight="1" x14ac:dyDescent="0.3">
      <c r="A115" s="8">
        <f t="shared" si="1"/>
        <v>110</v>
      </c>
      <c r="B115" s="9" t="s">
        <v>30</v>
      </c>
      <c r="C115" s="9" t="s">
        <v>31</v>
      </c>
      <c r="D115" s="9" t="s">
        <v>32</v>
      </c>
      <c r="E115" s="9" t="s">
        <v>38</v>
      </c>
      <c r="F115" s="9" t="s">
        <v>316</v>
      </c>
      <c r="G115" s="9" t="s">
        <v>35</v>
      </c>
      <c r="H115" s="9" t="s">
        <v>57</v>
      </c>
      <c r="I115" s="9"/>
      <c r="J115" s="9" t="s">
        <v>317</v>
      </c>
      <c r="K115" s="10">
        <v>0</v>
      </c>
      <c r="L115" s="10">
        <v>0</v>
      </c>
      <c r="M115" s="10">
        <v>0</v>
      </c>
      <c r="N115" s="10">
        <v>40087970</v>
      </c>
      <c r="O115" s="10">
        <v>40087970</v>
      </c>
      <c r="P115" s="10">
        <v>22000000</v>
      </c>
      <c r="Q115" s="10">
        <v>0</v>
      </c>
      <c r="R115" s="10">
        <v>18087970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40087970</v>
      </c>
      <c r="Z115" s="11"/>
    </row>
    <row r="116" spans="1:26" ht="18" customHeight="1" x14ac:dyDescent="0.3">
      <c r="A116" s="8">
        <f t="shared" si="1"/>
        <v>111</v>
      </c>
      <c r="B116" s="9" t="s">
        <v>30</v>
      </c>
      <c r="C116" s="9" t="s">
        <v>31</v>
      </c>
      <c r="D116" s="9" t="s">
        <v>32</v>
      </c>
      <c r="E116" s="9" t="s">
        <v>47</v>
      </c>
      <c r="F116" s="9" t="s">
        <v>318</v>
      </c>
      <c r="G116" s="9" t="s">
        <v>35</v>
      </c>
      <c r="H116" s="9"/>
      <c r="I116" s="9"/>
      <c r="J116" s="9" t="s">
        <v>319</v>
      </c>
      <c r="K116" s="10">
        <v>0</v>
      </c>
      <c r="L116" s="10">
        <v>1077765493</v>
      </c>
      <c r="M116" s="10">
        <v>13454547</v>
      </c>
      <c r="N116" s="10">
        <v>63614672</v>
      </c>
      <c r="O116" s="10">
        <v>1154834712</v>
      </c>
      <c r="P116" s="10">
        <v>78417930</v>
      </c>
      <c r="Q116" s="10">
        <v>335046000</v>
      </c>
      <c r="R116" s="10">
        <v>347113760</v>
      </c>
      <c r="S116" s="10">
        <v>705609573</v>
      </c>
      <c r="T116" s="10">
        <v>264731280</v>
      </c>
      <c r="U116" s="10">
        <v>44771116</v>
      </c>
      <c r="V116" s="10">
        <v>3428830</v>
      </c>
      <c r="W116" s="10">
        <v>1249527313</v>
      </c>
      <c r="X116" s="10">
        <v>-1873811090</v>
      </c>
      <c r="Y116" s="10">
        <v>1154834712</v>
      </c>
      <c r="Z116" s="11" t="s">
        <v>320</v>
      </c>
    </row>
    <row r="117" spans="1:26" ht="18" customHeight="1" x14ac:dyDescent="0.3">
      <c r="A117" s="8">
        <f t="shared" si="1"/>
        <v>112</v>
      </c>
      <c r="B117" s="9" t="s">
        <v>30</v>
      </c>
      <c r="C117" s="9" t="s">
        <v>31</v>
      </c>
      <c r="D117" s="9" t="s">
        <v>32</v>
      </c>
      <c r="E117" s="9" t="s">
        <v>55</v>
      </c>
      <c r="F117" s="9" t="s">
        <v>321</v>
      </c>
      <c r="G117" s="9" t="s">
        <v>35</v>
      </c>
      <c r="H117" s="9"/>
      <c r="I117" s="9"/>
      <c r="J117" s="9" t="s">
        <v>322</v>
      </c>
      <c r="K117" s="10">
        <v>0</v>
      </c>
      <c r="L117" s="10">
        <v>2624318159</v>
      </c>
      <c r="M117" s="10">
        <v>0</v>
      </c>
      <c r="N117" s="10">
        <v>259271223</v>
      </c>
      <c r="O117" s="10">
        <v>2883589382</v>
      </c>
      <c r="P117" s="10">
        <v>483075627</v>
      </c>
      <c r="Q117" s="10">
        <v>2329997913</v>
      </c>
      <c r="R117" s="10">
        <v>896612037</v>
      </c>
      <c r="S117" s="10">
        <v>2890621787</v>
      </c>
      <c r="T117" s="10">
        <v>2125421409</v>
      </c>
      <c r="U117" s="10">
        <v>72590870</v>
      </c>
      <c r="V117" s="10">
        <v>60885307</v>
      </c>
      <c r="W117" s="10">
        <v>140533</v>
      </c>
      <c r="X117" s="10">
        <v>-5975756101</v>
      </c>
      <c r="Y117" s="10">
        <v>2883589382</v>
      </c>
      <c r="Z117" s="11" t="s">
        <v>323</v>
      </c>
    </row>
    <row r="118" spans="1:26" ht="18" customHeight="1" x14ac:dyDescent="0.3">
      <c r="A118" s="8">
        <f t="shared" si="1"/>
        <v>113</v>
      </c>
      <c r="B118" s="9" t="s">
        <v>30</v>
      </c>
      <c r="C118" s="9" t="s">
        <v>31</v>
      </c>
      <c r="D118" s="9" t="s">
        <v>32</v>
      </c>
      <c r="E118" s="9" t="s">
        <v>38</v>
      </c>
      <c r="F118" s="9" t="s">
        <v>324</v>
      </c>
      <c r="G118" s="9" t="s">
        <v>35</v>
      </c>
      <c r="H118" s="9"/>
      <c r="I118" s="9"/>
      <c r="J118" s="9" t="s">
        <v>325</v>
      </c>
      <c r="K118" s="10">
        <v>0</v>
      </c>
      <c r="L118" s="10">
        <v>1930954402</v>
      </c>
      <c r="M118" s="10">
        <v>0</v>
      </c>
      <c r="N118" s="10">
        <v>3664976531</v>
      </c>
      <c r="O118" s="10">
        <v>5595930933</v>
      </c>
      <c r="P118" s="10">
        <v>414652276</v>
      </c>
      <c r="Q118" s="10">
        <v>4336780362</v>
      </c>
      <c r="R118" s="10">
        <v>1035835835</v>
      </c>
      <c r="S118" s="10">
        <v>6118479297</v>
      </c>
      <c r="T118" s="10">
        <v>4785420374</v>
      </c>
      <c r="U118" s="10">
        <v>11511182</v>
      </c>
      <c r="V118" s="10">
        <v>299337639</v>
      </c>
      <c r="W118" s="10">
        <v>1546206498</v>
      </c>
      <c r="X118" s="10">
        <v>-12952292530</v>
      </c>
      <c r="Y118" s="10">
        <v>5595930933</v>
      </c>
      <c r="Z118" s="11" t="s">
        <v>326</v>
      </c>
    </row>
    <row r="119" spans="1:26" ht="18" customHeight="1" x14ac:dyDescent="0.3">
      <c r="A119" s="8">
        <f t="shared" si="1"/>
        <v>114</v>
      </c>
      <c r="B119" s="9" t="s">
        <v>30</v>
      </c>
      <c r="C119" s="9" t="s">
        <v>31</v>
      </c>
      <c r="D119" s="9" t="s">
        <v>32</v>
      </c>
      <c r="E119" s="9" t="s">
        <v>47</v>
      </c>
      <c r="F119" s="9" t="s">
        <v>327</v>
      </c>
      <c r="G119" s="9" t="s">
        <v>35</v>
      </c>
      <c r="H119" s="9"/>
      <c r="I119" s="9"/>
      <c r="J119" s="9" t="s">
        <v>328</v>
      </c>
      <c r="K119" s="10">
        <v>0</v>
      </c>
      <c r="L119" s="10">
        <v>738162606</v>
      </c>
      <c r="M119" s="10">
        <v>0</v>
      </c>
      <c r="N119" s="10">
        <v>332286844</v>
      </c>
      <c r="O119" s="10">
        <v>1070449450</v>
      </c>
      <c r="P119" s="10">
        <v>302421104</v>
      </c>
      <c r="Q119" s="10">
        <v>484747461</v>
      </c>
      <c r="R119" s="10">
        <v>543308345</v>
      </c>
      <c r="S119" s="10">
        <v>384660382</v>
      </c>
      <c r="T119" s="10">
        <v>1044441717</v>
      </c>
      <c r="U119" s="10">
        <v>103756874</v>
      </c>
      <c r="V119" s="10">
        <v>0</v>
      </c>
      <c r="W119" s="10">
        <v>642064078</v>
      </c>
      <c r="X119" s="10">
        <v>-2434950511</v>
      </c>
      <c r="Y119" s="10">
        <v>1070449450</v>
      </c>
      <c r="Z119" s="11" t="s">
        <v>329</v>
      </c>
    </row>
    <row r="120" spans="1:26" ht="18" customHeight="1" x14ac:dyDescent="0.3">
      <c r="A120" s="8">
        <f t="shared" si="1"/>
        <v>115</v>
      </c>
      <c r="B120" s="9" t="s">
        <v>30</v>
      </c>
      <c r="C120" s="9" t="s">
        <v>31</v>
      </c>
      <c r="D120" s="9" t="s">
        <v>32</v>
      </c>
      <c r="E120" s="9" t="s">
        <v>92</v>
      </c>
      <c r="F120" s="9" t="s">
        <v>330</v>
      </c>
      <c r="G120" s="9" t="s">
        <v>35</v>
      </c>
      <c r="H120" s="9"/>
      <c r="I120" s="9"/>
      <c r="J120" s="9" t="s">
        <v>331</v>
      </c>
      <c r="K120" s="10">
        <v>0</v>
      </c>
      <c r="L120" s="10">
        <v>1965188851</v>
      </c>
      <c r="M120" s="10">
        <v>127818182</v>
      </c>
      <c r="N120" s="10">
        <v>1551705241</v>
      </c>
      <c r="O120" s="10">
        <v>3644712274</v>
      </c>
      <c r="P120" s="10">
        <v>1780064972</v>
      </c>
      <c r="Q120" s="10">
        <v>84564209</v>
      </c>
      <c r="R120" s="10">
        <v>446198856</v>
      </c>
      <c r="S120" s="10">
        <v>251231607</v>
      </c>
      <c r="T120" s="10">
        <v>1224394959</v>
      </c>
      <c r="U120" s="10">
        <v>570421548</v>
      </c>
      <c r="V120" s="10">
        <v>226053302</v>
      </c>
      <c r="W120" s="10">
        <v>68290980</v>
      </c>
      <c r="X120" s="10">
        <v>-1006508159</v>
      </c>
      <c r="Y120" s="10">
        <v>3644712274</v>
      </c>
      <c r="Z120" s="11" t="s">
        <v>332</v>
      </c>
    </row>
    <row r="121" spans="1:26" ht="18" customHeight="1" x14ac:dyDescent="0.3">
      <c r="A121" s="8">
        <f t="shared" si="1"/>
        <v>116</v>
      </c>
      <c r="B121" s="9" t="s">
        <v>30</v>
      </c>
      <c r="C121" s="9" t="s">
        <v>31</v>
      </c>
      <c r="D121" s="9" t="s">
        <v>32</v>
      </c>
      <c r="E121" s="9" t="s">
        <v>105</v>
      </c>
      <c r="F121" s="9" t="s">
        <v>333</v>
      </c>
      <c r="G121" s="9" t="s">
        <v>35</v>
      </c>
      <c r="H121" s="9"/>
      <c r="I121" s="9"/>
      <c r="J121" s="9" t="s">
        <v>334</v>
      </c>
      <c r="K121" s="10">
        <v>0</v>
      </c>
      <c r="L121" s="10">
        <v>114055560</v>
      </c>
      <c r="M121" s="10">
        <v>0</v>
      </c>
      <c r="N121" s="10">
        <v>0</v>
      </c>
      <c r="O121" s="10">
        <v>114055560</v>
      </c>
      <c r="P121" s="10">
        <v>0</v>
      </c>
      <c r="Q121" s="10">
        <v>80120846</v>
      </c>
      <c r="R121" s="10">
        <v>24903720</v>
      </c>
      <c r="S121" s="10">
        <v>23251200</v>
      </c>
      <c r="T121" s="10">
        <v>18572735</v>
      </c>
      <c r="U121" s="10">
        <v>2598590</v>
      </c>
      <c r="V121" s="10">
        <v>0</v>
      </c>
      <c r="W121" s="10">
        <v>0</v>
      </c>
      <c r="X121" s="10">
        <v>-35391531</v>
      </c>
      <c r="Y121" s="10">
        <v>114055560</v>
      </c>
      <c r="Z121" s="11" t="s">
        <v>335</v>
      </c>
    </row>
    <row r="122" spans="1:26" ht="18" customHeight="1" x14ac:dyDescent="0.3">
      <c r="A122" s="8">
        <f t="shared" si="1"/>
        <v>117</v>
      </c>
      <c r="B122" s="9" t="s">
        <v>30</v>
      </c>
      <c r="C122" s="9" t="s">
        <v>31</v>
      </c>
      <c r="D122" s="9" t="s">
        <v>32</v>
      </c>
      <c r="E122" s="9" t="s">
        <v>92</v>
      </c>
      <c r="F122" s="9" t="s">
        <v>336</v>
      </c>
      <c r="G122" s="9" t="s">
        <v>35</v>
      </c>
      <c r="H122" s="9"/>
      <c r="I122" s="9"/>
      <c r="J122" s="9" t="s">
        <v>337</v>
      </c>
      <c r="K122" s="10">
        <v>0</v>
      </c>
      <c r="L122" s="10">
        <v>108829730</v>
      </c>
      <c r="M122" s="10">
        <v>0</v>
      </c>
      <c r="N122" s="10">
        <v>0</v>
      </c>
      <c r="O122" s="10">
        <v>108829730</v>
      </c>
      <c r="P122" s="10">
        <v>49143570</v>
      </c>
      <c r="Q122" s="10">
        <v>4846280</v>
      </c>
      <c r="R122" s="10">
        <v>38001880</v>
      </c>
      <c r="S122" s="10">
        <v>2401000</v>
      </c>
      <c r="T122" s="10">
        <v>0</v>
      </c>
      <c r="U122" s="10">
        <v>6535600</v>
      </c>
      <c r="V122" s="10">
        <v>7901400</v>
      </c>
      <c r="W122" s="10">
        <v>0</v>
      </c>
      <c r="X122" s="10">
        <v>0</v>
      </c>
      <c r="Y122" s="10">
        <v>108829730</v>
      </c>
      <c r="Z122" s="11"/>
    </row>
    <row r="123" spans="1:26" ht="18" customHeight="1" x14ac:dyDescent="0.3">
      <c r="A123" s="8">
        <f t="shared" si="1"/>
        <v>118</v>
      </c>
      <c r="B123" s="9" t="s">
        <v>30</v>
      </c>
      <c r="C123" s="9" t="s">
        <v>31</v>
      </c>
      <c r="D123" s="9" t="s">
        <v>32</v>
      </c>
      <c r="E123" s="9" t="s">
        <v>33</v>
      </c>
      <c r="F123" s="9" t="s">
        <v>338</v>
      </c>
      <c r="G123" s="9" t="s">
        <v>35</v>
      </c>
      <c r="H123" s="9"/>
      <c r="I123" s="9"/>
      <c r="J123" s="9" t="s">
        <v>339</v>
      </c>
      <c r="K123" s="10">
        <v>0</v>
      </c>
      <c r="L123" s="10">
        <v>282305200</v>
      </c>
      <c r="M123" s="10">
        <v>19320000</v>
      </c>
      <c r="N123" s="10">
        <v>114755572</v>
      </c>
      <c r="O123" s="10">
        <v>416380772</v>
      </c>
      <c r="P123" s="10">
        <v>46730990</v>
      </c>
      <c r="Q123" s="10">
        <v>129657480</v>
      </c>
      <c r="R123" s="10">
        <v>122451162</v>
      </c>
      <c r="S123" s="10">
        <v>28824400</v>
      </c>
      <c r="T123" s="10">
        <v>359497500</v>
      </c>
      <c r="U123" s="10">
        <v>9357840</v>
      </c>
      <c r="V123" s="10">
        <v>3140400</v>
      </c>
      <c r="W123" s="10">
        <v>20000000</v>
      </c>
      <c r="X123" s="10">
        <v>-303279000</v>
      </c>
      <c r="Y123" s="10">
        <v>416380772</v>
      </c>
      <c r="Z123" s="11" t="s">
        <v>340</v>
      </c>
    </row>
    <row r="124" spans="1:26" ht="18" customHeight="1" x14ac:dyDescent="0.3">
      <c r="A124" s="8">
        <f t="shared" si="1"/>
        <v>119</v>
      </c>
      <c r="B124" s="9" t="s">
        <v>30</v>
      </c>
      <c r="C124" s="9" t="s">
        <v>31</v>
      </c>
      <c r="D124" s="9" t="s">
        <v>32</v>
      </c>
      <c r="E124" s="9" t="s">
        <v>88</v>
      </c>
      <c r="F124" s="9" t="s">
        <v>341</v>
      </c>
      <c r="G124" s="9" t="s">
        <v>35</v>
      </c>
      <c r="H124" s="9"/>
      <c r="I124" s="9"/>
      <c r="J124" s="9" t="s">
        <v>342</v>
      </c>
      <c r="K124" s="10">
        <v>0</v>
      </c>
      <c r="L124" s="10">
        <v>288702420</v>
      </c>
      <c r="M124" s="10">
        <v>11560000</v>
      </c>
      <c r="N124" s="10">
        <v>135692349</v>
      </c>
      <c r="O124" s="10">
        <v>435954769</v>
      </c>
      <c r="P124" s="10">
        <v>52145170</v>
      </c>
      <c r="Q124" s="10">
        <v>132584600</v>
      </c>
      <c r="R124" s="10">
        <v>145824281</v>
      </c>
      <c r="S124" s="10">
        <v>76912100</v>
      </c>
      <c r="T124" s="10">
        <v>203378990</v>
      </c>
      <c r="U124" s="10">
        <v>22491263</v>
      </c>
      <c r="V124" s="10">
        <v>5682650</v>
      </c>
      <c r="W124" s="10">
        <v>0</v>
      </c>
      <c r="X124" s="10">
        <v>-203064285</v>
      </c>
      <c r="Y124" s="10">
        <v>435954769</v>
      </c>
      <c r="Z124" s="11" t="s">
        <v>343</v>
      </c>
    </row>
    <row r="125" spans="1:26" ht="18" customHeight="1" x14ac:dyDescent="0.3">
      <c r="A125" s="8">
        <f t="shared" si="1"/>
        <v>120</v>
      </c>
      <c r="B125" s="9" t="s">
        <v>30</v>
      </c>
      <c r="C125" s="9" t="s">
        <v>31</v>
      </c>
      <c r="D125" s="9" t="s">
        <v>32</v>
      </c>
      <c r="E125" s="9" t="s">
        <v>344</v>
      </c>
      <c r="F125" s="9" t="s">
        <v>345</v>
      </c>
      <c r="G125" s="9" t="s">
        <v>35</v>
      </c>
      <c r="H125" s="9"/>
      <c r="I125" s="9"/>
      <c r="J125" s="9" t="s">
        <v>346</v>
      </c>
      <c r="K125" s="10">
        <v>0</v>
      </c>
      <c r="L125" s="10">
        <v>54372100</v>
      </c>
      <c r="M125" s="10">
        <v>0</v>
      </c>
      <c r="N125" s="10">
        <v>24531070</v>
      </c>
      <c r="O125" s="10">
        <v>78903170</v>
      </c>
      <c r="P125" s="10">
        <v>0</v>
      </c>
      <c r="Q125" s="10">
        <v>47426269</v>
      </c>
      <c r="R125" s="10">
        <v>11798561</v>
      </c>
      <c r="S125" s="10">
        <v>0</v>
      </c>
      <c r="T125" s="10">
        <v>4293456</v>
      </c>
      <c r="U125" s="10">
        <v>0</v>
      </c>
      <c r="V125" s="10">
        <v>0</v>
      </c>
      <c r="W125" s="10">
        <v>0</v>
      </c>
      <c r="X125" s="10">
        <v>15384884</v>
      </c>
      <c r="Y125" s="10">
        <v>78903170</v>
      </c>
      <c r="Z125" s="11" t="s">
        <v>347</v>
      </c>
    </row>
    <row r="126" spans="1:26" ht="18" customHeight="1" x14ac:dyDescent="0.3">
      <c r="A126" s="8">
        <f t="shared" si="1"/>
        <v>121</v>
      </c>
      <c r="B126" s="9" t="s">
        <v>30</v>
      </c>
      <c r="C126" s="9" t="s">
        <v>31</v>
      </c>
      <c r="D126" s="9" t="s">
        <v>32</v>
      </c>
      <c r="E126" s="9" t="s">
        <v>42</v>
      </c>
      <c r="F126" s="9" t="s">
        <v>348</v>
      </c>
      <c r="G126" s="9" t="s">
        <v>35</v>
      </c>
      <c r="H126" s="9" t="s">
        <v>57</v>
      </c>
      <c r="I126" s="9"/>
      <c r="J126" s="9" t="s">
        <v>349</v>
      </c>
      <c r="K126" s="10">
        <v>0</v>
      </c>
      <c r="L126" s="10">
        <v>205430000</v>
      </c>
      <c r="M126" s="10">
        <v>0</v>
      </c>
      <c r="N126" s="10">
        <v>658271565</v>
      </c>
      <c r="O126" s="10">
        <v>863701565</v>
      </c>
      <c r="P126" s="10">
        <v>453509709</v>
      </c>
      <c r="Q126" s="10">
        <v>112529532</v>
      </c>
      <c r="R126" s="10">
        <v>107200982</v>
      </c>
      <c r="S126" s="10">
        <v>129178022</v>
      </c>
      <c r="T126" s="10">
        <v>21758615</v>
      </c>
      <c r="U126" s="10">
        <v>23105870</v>
      </c>
      <c r="V126" s="10">
        <v>29293950</v>
      </c>
      <c r="W126" s="10">
        <v>0</v>
      </c>
      <c r="X126" s="10">
        <v>-12875115</v>
      </c>
      <c r="Y126" s="10">
        <v>863701565</v>
      </c>
      <c r="Z126" s="11"/>
    </row>
    <row r="127" spans="1:26" ht="18" customHeight="1" x14ac:dyDescent="0.3">
      <c r="A127" s="8">
        <f t="shared" si="1"/>
        <v>122</v>
      </c>
      <c r="B127" s="9" t="s">
        <v>30</v>
      </c>
      <c r="C127" s="9" t="s">
        <v>31</v>
      </c>
      <c r="D127" s="9" t="s">
        <v>32</v>
      </c>
      <c r="E127" s="9" t="s">
        <v>51</v>
      </c>
      <c r="F127" s="9" t="s">
        <v>350</v>
      </c>
      <c r="G127" s="9" t="s">
        <v>35</v>
      </c>
      <c r="H127" s="9"/>
      <c r="I127" s="9"/>
      <c r="J127" s="9" t="s">
        <v>351</v>
      </c>
      <c r="K127" s="10">
        <v>0</v>
      </c>
      <c r="L127" s="10">
        <v>125959640</v>
      </c>
      <c r="M127" s="10">
        <v>800000</v>
      </c>
      <c r="N127" s="10">
        <v>16000820</v>
      </c>
      <c r="O127" s="10">
        <v>142760460</v>
      </c>
      <c r="P127" s="10">
        <v>58621090</v>
      </c>
      <c r="Q127" s="10">
        <v>73978000</v>
      </c>
      <c r="R127" s="10">
        <v>57569580</v>
      </c>
      <c r="S127" s="10">
        <v>43703260</v>
      </c>
      <c r="T127" s="10">
        <v>205197636</v>
      </c>
      <c r="U127" s="10">
        <v>4745540</v>
      </c>
      <c r="V127" s="10">
        <v>9489960</v>
      </c>
      <c r="W127" s="10">
        <v>14407453</v>
      </c>
      <c r="X127" s="10">
        <v>-324952059</v>
      </c>
      <c r="Y127" s="10">
        <v>142760460</v>
      </c>
      <c r="Z127" s="11" t="s">
        <v>352</v>
      </c>
    </row>
    <row r="128" spans="1:26" ht="18" customHeight="1" x14ac:dyDescent="0.3">
      <c r="A128" s="8">
        <f t="shared" si="1"/>
        <v>123</v>
      </c>
      <c r="B128" s="9" t="s">
        <v>30</v>
      </c>
      <c r="C128" s="9" t="s">
        <v>31</v>
      </c>
      <c r="D128" s="9" t="s">
        <v>32</v>
      </c>
      <c r="E128" s="9" t="s">
        <v>344</v>
      </c>
      <c r="F128" s="9" t="s">
        <v>353</v>
      </c>
      <c r="G128" s="9" t="s">
        <v>35</v>
      </c>
      <c r="H128" s="9"/>
      <c r="I128" s="9"/>
      <c r="J128" s="9" t="s">
        <v>354</v>
      </c>
      <c r="K128" s="10">
        <v>0</v>
      </c>
      <c r="L128" s="10">
        <v>1696014819</v>
      </c>
      <c r="M128" s="10">
        <v>0</v>
      </c>
      <c r="N128" s="10">
        <v>785601</v>
      </c>
      <c r="O128" s="10">
        <v>1696800420</v>
      </c>
      <c r="P128" s="10">
        <v>399152316</v>
      </c>
      <c r="Q128" s="10">
        <v>476683200</v>
      </c>
      <c r="R128" s="10">
        <v>349774590</v>
      </c>
      <c r="S128" s="10">
        <v>376252940</v>
      </c>
      <c r="T128" s="10">
        <v>880846068</v>
      </c>
      <c r="U128" s="10">
        <v>6270794</v>
      </c>
      <c r="V128" s="10">
        <v>63615880</v>
      </c>
      <c r="W128" s="10">
        <v>461500</v>
      </c>
      <c r="X128" s="10">
        <v>-856256868</v>
      </c>
      <c r="Y128" s="10">
        <v>1696800420</v>
      </c>
      <c r="Z128" s="11"/>
    </row>
    <row r="129" spans="1:26" ht="18" customHeight="1" x14ac:dyDescent="0.3">
      <c r="A129" s="8">
        <f t="shared" si="1"/>
        <v>124</v>
      </c>
      <c r="B129" s="9" t="s">
        <v>30</v>
      </c>
      <c r="C129" s="9" t="s">
        <v>31</v>
      </c>
      <c r="D129" s="9" t="s">
        <v>32</v>
      </c>
      <c r="E129" s="9" t="s">
        <v>74</v>
      </c>
      <c r="F129" s="9" t="s">
        <v>355</v>
      </c>
      <c r="G129" s="9" t="s">
        <v>35</v>
      </c>
      <c r="H129" s="9"/>
      <c r="I129" s="9"/>
      <c r="J129" s="9" t="s">
        <v>356</v>
      </c>
      <c r="K129" s="10">
        <v>0</v>
      </c>
      <c r="L129" s="10">
        <v>554443499</v>
      </c>
      <c r="M129" s="10">
        <v>17571474</v>
      </c>
      <c r="N129" s="10">
        <v>1386949919</v>
      </c>
      <c r="O129" s="10">
        <v>1958964892</v>
      </c>
      <c r="P129" s="10">
        <v>0</v>
      </c>
      <c r="Q129" s="10">
        <v>878038442</v>
      </c>
      <c r="R129" s="10">
        <v>273039770</v>
      </c>
      <c r="S129" s="10">
        <v>186175580</v>
      </c>
      <c r="T129" s="10">
        <v>681821641</v>
      </c>
      <c r="U129" s="10">
        <v>2534020</v>
      </c>
      <c r="V129" s="10">
        <v>81690330</v>
      </c>
      <c r="W129" s="10">
        <v>0</v>
      </c>
      <c r="X129" s="10">
        <v>-144334891</v>
      </c>
      <c r="Y129" s="10">
        <v>1958964892</v>
      </c>
      <c r="Z129" s="11"/>
    </row>
    <row r="130" spans="1:26" ht="18" customHeight="1" x14ac:dyDescent="0.3">
      <c r="A130" s="8">
        <f t="shared" si="1"/>
        <v>125</v>
      </c>
      <c r="B130" s="9" t="s">
        <v>30</v>
      </c>
      <c r="C130" s="9" t="s">
        <v>31</v>
      </c>
      <c r="D130" s="9" t="s">
        <v>32</v>
      </c>
      <c r="E130" s="9" t="s">
        <v>357</v>
      </c>
      <c r="F130" s="9" t="s">
        <v>358</v>
      </c>
      <c r="G130" s="9" t="s">
        <v>35</v>
      </c>
      <c r="H130" s="9"/>
      <c r="I130" s="9"/>
      <c r="J130" s="9" t="s">
        <v>359</v>
      </c>
      <c r="K130" s="10">
        <v>0</v>
      </c>
      <c r="L130" s="10">
        <v>3121160653</v>
      </c>
      <c r="M130" s="10">
        <v>0</v>
      </c>
      <c r="N130" s="10">
        <v>519544950</v>
      </c>
      <c r="O130" s="10">
        <v>3640705603</v>
      </c>
      <c r="P130" s="10">
        <v>1166039296</v>
      </c>
      <c r="Q130" s="10">
        <v>243420365</v>
      </c>
      <c r="R130" s="10">
        <v>487261120</v>
      </c>
      <c r="S130" s="10">
        <v>937989074</v>
      </c>
      <c r="T130" s="10">
        <v>1893381071</v>
      </c>
      <c r="U130" s="10">
        <v>67528376</v>
      </c>
      <c r="V130" s="10">
        <v>166734450</v>
      </c>
      <c r="W130" s="10">
        <v>1048097142</v>
      </c>
      <c r="X130" s="10">
        <v>-2369745291</v>
      </c>
      <c r="Y130" s="10">
        <v>3640705603</v>
      </c>
      <c r="Z130" s="11"/>
    </row>
    <row r="131" spans="1:26" ht="18" customHeight="1" x14ac:dyDescent="0.3">
      <c r="A131" s="8">
        <f t="shared" si="1"/>
        <v>126</v>
      </c>
      <c r="B131" s="9" t="s">
        <v>30</v>
      </c>
      <c r="C131" s="9" t="s">
        <v>31</v>
      </c>
      <c r="D131" s="9" t="s">
        <v>32</v>
      </c>
      <c r="E131" s="9" t="s">
        <v>344</v>
      </c>
      <c r="F131" s="9" t="s">
        <v>360</v>
      </c>
      <c r="G131" s="9" t="s">
        <v>35</v>
      </c>
      <c r="H131" s="9"/>
      <c r="I131" s="9"/>
      <c r="J131" s="9" t="s">
        <v>361</v>
      </c>
      <c r="K131" s="10">
        <v>0</v>
      </c>
      <c r="L131" s="10">
        <v>880866600</v>
      </c>
      <c r="M131" s="10">
        <v>15000000</v>
      </c>
      <c r="N131" s="10">
        <v>51413671</v>
      </c>
      <c r="O131" s="10">
        <v>947280271</v>
      </c>
      <c r="P131" s="10">
        <v>422328426</v>
      </c>
      <c r="Q131" s="10">
        <v>1478914552</v>
      </c>
      <c r="R131" s="10">
        <v>626501450</v>
      </c>
      <c r="S131" s="10">
        <v>213605440</v>
      </c>
      <c r="T131" s="10">
        <v>1566833466</v>
      </c>
      <c r="U131" s="10">
        <v>36876330</v>
      </c>
      <c r="V131" s="10">
        <v>141122090</v>
      </c>
      <c r="W131" s="10">
        <v>0</v>
      </c>
      <c r="X131" s="10">
        <v>-3538901483</v>
      </c>
      <c r="Y131" s="10">
        <v>947280271</v>
      </c>
      <c r="Z131" s="11"/>
    </row>
    <row r="132" spans="1:26" ht="18" customHeight="1" x14ac:dyDescent="0.3">
      <c r="A132" s="8">
        <f t="shared" si="1"/>
        <v>127</v>
      </c>
      <c r="B132" s="9" t="s">
        <v>30</v>
      </c>
      <c r="C132" s="9" t="s">
        <v>31</v>
      </c>
      <c r="D132" s="9" t="s">
        <v>32</v>
      </c>
      <c r="E132" s="9" t="s">
        <v>92</v>
      </c>
      <c r="F132" s="9" t="s">
        <v>362</v>
      </c>
      <c r="G132" s="9" t="s">
        <v>35</v>
      </c>
      <c r="H132" s="9" t="s">
        <v>57</v>
      </c>
      <c r="I132" s="9"/>
      <c r="J132" s="9" t="s">
        <v>363</v>
      </c>
      <c r="K132" s="10">
        <v>0</v>
      </c>
      <c r="L132" s="10">
        <v>116331340</v>
      </c>
      <c r="M132" s="10">
        <v>0</v>
      </c>
      <c r="N132" s="10">
        <v>58854</v>
      </c>
      <c r="O132" s="10">
        <v>116390194</v>
      </c>
      <c r="P132" s="10">
        <v>219163690</v>
      </c>
      <c r="Q132" s="10">
        <v>20763210</v>
      </c>
      <c r="R132" s="10">
        <v>1605130</v>
      </c>
      <c r="S132" s="10">
        <v>30402500</v>
      </c>
      <c r="T132" s="10">
        <v>124724045</v>
      </c>
      <c r="U132" s="10">
        <v>2260604</v>
      </c>
      <c r="V132" s="10">
        <v>2521700</v>
      </c>
      <c r="W132" s="10">
        <v>269700</v>
      </c>
      <c r="X132" s="10">
        <v>-285320385</v>
      </c>
      <c r="Y132" s="10">
        <v>116390194</v>
      </c>
      <c r="Z132" s="11" t="s">
        <v>364</v>
      </c>
    </row>
    <row r="133" spans="1:26" ht="18" customHeight="1" x14ac:dyDescent="0.3">
      <c r="A133" s="8">
        <f t="shared" si="1"/>
        <v>128</v>
      </c>
      <c r="B133" s="9" t="s">
        <v>30</v>
      </c>
      <c r="C133" s="9" t="s">
        <v>31</v>
      </c>
      <c r="D133" s="9" t="s">
        <v>32</v>
      </c>
      <c r="E133" s="9" t="s">
        <v>51</v>
      </c>
      <c r="F133" s="9" t="s">
        <v>365</v>
      </c>
      <c r="G133" s="9" t="s">
        <v>60</v>
      </c>
      <c r="H133" s="9"/>
      <c r="I133" s="9"/>
      <c r="J133" s="9" t="s">
        <v>366</v>
      </c>
      <c r="K133" s="10">
        <v>0</v>
      </c>
      <c r="L133" s="10">
        <v>110155500</v>
      </c>
      <c r="M133" s="10">
        <v>0</v>
      </c>
      <c r="N133" s="10">
        <v>783973625</v>
      </c>
      <c r="O133" s="10">
        <v>894129125</v>
      </c>
      <c r="P133" s="10">
        <v>67280880</v>
      </c>
      <c r="Q133" s="10">
        <v>403056700</v>
      </c>
      <c r="R133" s="10">
        <v>151881780</v>
      </c>
      <c r="S133" s="10">
        <v>243802335</v>
      </c>
      <c r="T133" s="10">
        <v>0</v>
      </c>
      <c r="U133" s="10">
        <v>15156500</v>
      </c>
      <c r="V133" s="10">
        <v>12950930</v>
      </c>
      <c r="W133" s="10">
        <v>0</v>
      </c>
      <c r="X133" s="10">
        <v>0</v>
      </c>
      <c r="Y133" s="10">
        <v>894129125</v>
      </c>
      <c r="Z133" s="11"/>
    </row>
    <row r="134" spans="1:26" ht="18" customHeight="1" x14ac:dyDescent="0.3">
      <c r="A134" s="8">
        <f t="shared" si="1"/>
        <v>129</v>
      </c>
      <c r="B134" s="9" t="s">
        <v>30</v>
      </c>
      <c r="C134" s="9" t="s">
        <v>31</v>
      </c>
      <c r="D134" s="9" t="s">
        <v>32</v>
      </c>
      <c r="E134" s="9" t="s">
        <v>78</v>
      </c>
      <c r="F134" s="9" t="s">
        <v>367</v>
      </c>
      <c r="G134" s="9" t="s">
        <v>35</v>
      </c>
      <c r="H134" s="9"/>
      <c r="I134" s="9"/>
      <c r="J134" s="9" t="s">
        <v>368</v>
      </c>
      <c r="K134" s="10">
        <v>0</v>
      </c>
      <c r="L134" s="10">
        <v>8067600</v>
      </c>
      <c r="M134" s="10">
        <v>0</v>
      </c>
      <c r="N134" s="10">
        <v>30717210</v>
      </c>
      <c r="O134" s="10">
        <v>38784810</v>
      </c>
      <c r="P134" s="10">
        <v>25527720</v>
      </c>
      <c r="Q134" s="10">
        <v>3577200</v>
      </c>
      <c r="R134" s="10">
        <v>6230920</v>
      </c>
      <c r="S134" s="10">
        <v>2510420</v>
      </c>
      <c r="T134" s="10">
        <v>0</v>
      </c>
      <c r="U134" s="10">
        <v>688550</v>
      </c>
      <c r="V134" s="10">
        <v>250000</v>
      </c>
      <c r="W134" s="10">
        <v>0</v>
      </c>
      <c r="X134" s="10">
        <v>0</v>
      </c>
      <c r="Y134" s="10">
        <v>38784810</v>
      </c>
      <c r="Z134" s="11"/>
    </row>
    <row r="135" spans="1:26" ht="18" customHeight="1" x14ac:dyDescent="0.3">
      <c r="A135" s="8">
        <f t="shared" ref="A135:A198" si="2">A134+1</f>
        <v>130</v>
      </c>
      <c r="B135" s="9" t="s">
        <v>30</v>
      </c>
      <c r="C135" s="9" t="s">
        <v>31</v>
      </c>
      <c r="D135" s="9" t="s">
        <v>32</v>
      </c>
      <c r="E135" s="9" t="s">
        <v>74</v>
      </c>
      <c r="F135" s="9" t="s">
        <v>369</v>
      </c>
      <c r="G135" s="9" t="s">
        <v>35</v>
      </c>
      <c r="H135" s="9"/>
      <c r="I135" s="9"/>
      <c r="J135" s="9" t="s">
        <v>370</v>
      </c>
      <c r="K135" s="10">
        <v>0</v>
      </c>
      <c r="L135" s="10">
        <v>136530363</v>
      </c>
      <c r="M135" s="10">
        <v>0</v>
      </c>
      <c r="N135" s="10">
        <v>2645187</v>
      </c>
      <c r="O135" s="10">
        <v>139175550</v>
      </c>
      <c r="P135" s="10">
        <v>29599200</v>
      </c>
      <c r="Q135" s="10">
        <v>29853642</v>
      </c>
      <c r="R135" s="10">
        <v>32212020</v>
      </c>
      <c r="S135" s="10">
        <v>2998156</v>
      </c>
      <c r="T135" s="10">
        <v>82110359</v>
      </c>
      <c r="U135" s="10">
        <v>2615800</v>
      </c>
      <c r="V135" s="10">
        <v>3632200</v>
      </c>
      <c r="W135" s="10">
        <v>191502640</v>
      </c>
      <c r="X135" s="10">
        <v>-235348467</v>
      </c>
      <c r="Y135" s="10">
        <v>139175550</v>
      </c>
      <c r="Z135" s="11" t="s">
        <v>371</v>
      </c>
    </row>
    <row r="136" spans="1:26" ht="18" customHeight="1" x14ac:dyDescent="0.3">
      <c r="A136" s="8">
        <f t="shared" si="2"/>
        <v>131</v>
      </c>
      <c r="B136" s="9" t="s">
        <v>30</v>
      </c>
      <c r="C136" s="9" t="s">
        <v>31</v>
      </c>
      <c r="D136" s="9" t="s">
        <v>32</v>
      </c>
      <c r="E136" s="9" t="s">
        <v>42</v>
      </c>
      <c r="F136" s="9" t="s">
        <v>372</v>
      </c>
      <c r="G136" s="9" t="s">
        <v>35</v>
      </c>
      <c r="H136" s="9"/>
      <c r="I136" s="9"/>
      <c r="J136" s="9" t="s">
        <v>373</v>
      </c>
      <c r="K136" s="10">
        <v>0</v>
      </c>
      <c r="L136" s="10">
        <v>1083741986</v>
      </c>
      <c r="M136" s="10">
        <v>0</v>
      </c>
      <c r="N136" s="10">
        <v>90932405</v>
      </c>
      <c r="O136" s="10">
        <v>1174674391</v>
      </c>
      <c r="P136" s="10">
        <v>85535990</v>
      </c>
      <c r="Q136" s="10">
        <v>0</v>
      </c>
      <c r="R136" s="10">
        <v>211508920</v>
      </c>
      <c r="S136" s="10">
        <v>20242000</v>
      </c>
      <c r="T136" s="10">
        <v>0</v>
      </c>
      <c r="U136" s="10">
        <v>1248060</v>
      </c>
      <c r="V136" s="10">
        <v>0</v>
      </c>
      <c r="W136" s="10">
        <v>1164288650</v>
      </c>
      <c r="X136" s="10">
        <v>-308149229</v>
      </c>
      <c r="Y136" s="10">
        <v>1174674391</v>
      </c>
      <c r="Z136" s="11"/>
    </row>
    <row r="137" spans="1:26" ht="18" customHeight="1" x14ac:dyDescent="0.3">
      <c r="A137" s="8">
        <f t="shared" si="2"/>
        <v>132</v>
      </c>
      <c r="B137" s="9" t="s">
        <v>30</v>
      </c>
      <c r="C137" s="9" t="s">
        <v>31</v>
      </c>
      <c r="D137" s="9" t="s">
        <v>32</v>
      </c>
      <c r="E137" s="9" t="s">
        <v>55</v>
      </c>
      <c r="F137" s="9" t="s">
        <v>374</v>
      </c>
      <c r="G137" s="9" t="s">
        <v>35</v>
      </c>
      <c r="H137" s="9"/>
      <c r="I137" s="9"/>
      <c r="J137" s="9" t="s">
        <v>375</v>
      </c>
      <c r="K137" s="10">
        <v>0</v>
      </c>
      <c r="L137" s="10">
        <v>5092927431</v>
      </c>
      <c r="M137" s="10">
        <v>15651091</v>
      </c>
      <c r="N137" s="10">
        <v>1858260409</v>
      </c>
      <c r="O137" s="10">
        <v>6966838931</v>
      </c>
      <c r="P137" s="10">
        <v>947985314</v>
      </c>
      <c r="Q137" s="10">
        <v>3353292256</v>
      </c>
      <c r="R137" s="10">
        <v>1087072030</v>
      </c>
      <c r="S137" s="10">
        <v>290135765</v>
      </c>
      <c r="T137" s="10">
        <v>4886905869</v>
      </c>
      <c r="U137" s="10">
        <v>24245997</v>
      </c>
      <c r="V137" s="10">
        <v>701378544</v>
      </c>
      <c r="W137" s="10">
        <v>571964537</v>
      </c>
      <c r="X137" s="10">
        <v>-4896141381</v>
      </c>
      <c r="Y137" s="10">
        <v>6966838931</v>
      </c>
      <c r="Z137" s="11" t="s">
        <v>376</v>
      </c>
    </row>
    <row r="138" spans="1:26" ht="18" customHeight="1" x14ac:dyDescent="0.3">
      <c r="A138" s="8">
        <f t="shared" si="2"/>
        <v>133</v>
      </c>
      <c r="B138" s="9" t="s">
        <v>30</v>
      </c>
      <c r="C138" s="9" t="s">
        <v>31</v>
      </c>
      <c r="D138" s="9" t="s">
        <v>32</v>
      </c>
      <c r="E138" s="9" t="s">
        <v>88</v>
      </c>
      <c r="F138" s="9" t="s">
        <v>377</v>
      </c>
      <c r="G138" s="9" t="s">
        <v>60</v>
      </c>
      <c r="H138" s="9" t="s">
        <v>57</v>
      </c>
      <c r="I138" s="9"/>
      <c r="J138" s="9" t="s">
        <v>378</v>
      </c>
      <c r="K138" s="10">
        <v>0</v>
      </c>
      <c r="L138" s="10">
        <v>149181309</v>
      </c>
      <c r="M138" s="10">
        <v>0</v>
      </c>
      <c r="N138" s="10">
        <v>0</v>
      </c>
      <c r="O138" s="10">
        <v>149181309</v>
      </c>
      <c r="P138" s="10">
        <v>23036500</v>
      </c>
      <c r="Q138" s="10">
        <v>18137400</v>
      </c>
      <c r="R138" s="10">
        <v>58466900</v>
      </c>
      <c r="S138" s="10">
        <v>2131000</v>
      </c>
      <c r="T138" s="10">
        <v>99916416</v>
      </c>
      <c r="U138" s="10">
        <v>3209687</v>
      </c>
      <c r="V138" s="10">
        <v>0</v>
      </c>
      <c r="W138" s="10">
        <v>41990069</v>
      </c>
      <c r="X138" s="10">
        <v>-97706663</v>
      </c>
      <c r="Y138" s="10">
        <v>149181309</v>
      </c>
      <c r="Z138" s="11"/>
    </row>
    <row r="139" spans="1:26" ht="18" customHeight="1" x14ac:dyDescent="0.3">
      <c r="A139" s="8">
        <f t="shared" si="2"/>
        <v>134</v>
      </c>
      <c r="B139" s="9" t="s">
        <v>30</v>
      </c>
      <c r="C139" s="9" t="s">
        <v>31</v>
      </c>
      <c r="D139" s="9" t="s">
        <v>32</v>
      </c>
      <c r="E139" s="9" t="s">
        <v>33</v>
      </c>
      <c r="F139" s="9" t="s">
        <v>379</v>
      </c>
      <c r="G139" s="9" t="s">
        <v>35</v>
      </c>
      <c r="H139" s="9" t="s">
        <v>239</v>
      </c>
      <c r="I139" s="9"/>
      <c r="J139" s="9" t="s">
        <v>380</v>
      </c>
      <c r="K139" s="10">
        <v>0</v>
      </c>
      <c r="L139" s="10">
        <v>1756657843</v>
      </c>
      <c r="M139" s="10">
        <v>31421459</v>
      </c>
      <c r="N139" s="10">
        <v>6913526</v>
      </c>
      <c r="O139" s="10">
        <v>1794992828</v>
      </c>
      <c r="P139" s="10">
        <v>747211220</v>
      </c>
      <c r="Q139" s="10">
        <v>632810176</v>
      </c>
      <c r="R139" s="10">
        <v>307542107</v>
      </c>
      <c r="S139" s="10">
        <v>162680440</v>
      </c>
      <c r="T139" s="10">
        <v>1065550119</v>
      </c>
      <c r="U139" s="10">
        <v>216868350</v>
      </c>
      <c r="V139" s="10">
        <v>72819000</v>
      </c>
      <c r="W139" s="10">
        <v>12055960</v>
      </c>
      <c r="X139" s="10">
        <v>-1422544544</v>
      </c>
      <c r="Y139" s="10">
        <v>1794992828</v>
      </c>
      <c r="Z139" s="11"/>
    </row>
    <row r="140" spans="1:26" ht="18" customHeight="1" x14ac:dyDescent="0.3">
      <c r="A140" s="8">
        <f t="shared" si="2"/>
        <v>135</v>
      </c>
      <c r="B140" s="9" t="s">
        <v>30</v>
      </c>
      <c r="C140" s="9" t="s">
        <v>31</v>
      </c>
      <c r="D140" s="9" t="s">
        <v>32</v>
      </c>
      <c r="E140" s="9" t="s">
        <v>38</v>
      </c>
      <c r="F140" s="9" t="s">
        <v>381</v>
      </c>
      <c r="G140" s="9" t="s">
        <v>35</v>
      </c>
      <c r="H140" s="9"/>
      <c r="I140" s="9"/>
      <c r="J140" s="9" t="s">
        <v>382</v>
      </c>
      <c r="K140" s="10">
        <v>0</v>
      </c>
      <c r="L140" s="10">
        <v>247582000</v>
      </c>
      <c r="M140" s="10">
        <v>0</v>
      </c>
      <c r="N140" s="10">
        <v>0</v>
      </c>
      <c r="O140" s="10">
        <v>247582000</v>
      </c>
      <c r="P140" s="10">
        <v>0</v>
      </c>
      <c r="Q140" s="10">
        <v>3803700</v>
      </c>
      <c r="R140" s="10">
        <v>59459508</v>
      </c>
      <c r="S140" s="10">
        <v>169800</v>
      </c>
      <c r="T140" s="10">
        <v>295472732</v>
      </c>
      <c r="U140" s="10">
        <v>0</v>
      </c>
      <c r="V140" s="10">
        <v>295559452</v>
      </c>
      <c r="W140" s="10">
        <v>0</v>
      </c>
      <c r="X140" s="10">
        <v>-406883192</v>
      </c>
      <c r="Y140" s="10">
        <v>247582000</v>
      </c>
      <c r="Z140" s="11"/>
    </row>
    <row r="141" spans="1:26" ht="18" customHeight="1" x14ac:dyDescent="0.3">
      <c r="A141" s="8">
        <f t="shared" si="2"/>
        <v>136</v>
      </c>
      <c r="B141" s="9" t="s">
        <v>30</v>
      </c>
      <c r="C141" s="9" t="s">
        <v>31</v>
      </c>
      <c r="D141" s="9" t="s">
        <v>32</v>
      </c>
      <c r="E141" s="9" t="s">
        <v>38</v>
      </c>
      <c r="F141" s="9" t="s">
        <v>384</v>
      </c>
      <c r="G141" s="9" t="s">
        <v>35</v>
      </c>
      <c r="H141" s="9" t="s">
        <v>57</v>
      </c>
      <c r="I141" s="9"/>
      <c r="J141" s="9" t="s">
        <v>383</v>
      </c>
      <c r="K141" s="10">
        <v>0</v>
      </c>
      <c r="L141" s="10">
        <v>1580103940</v>
      </c>
      <c r="M141" s="10">
        <v>88572320</v>
      </c>
      <c r="N141" s="10">
        <v>1489614777</v>
      </c>
      <c r="O141" s="10">
        <v>3158291037</v>
      </c>
      <c r="P141" s="10">
        <v>454119267</v>
      </c>
      <c r="Q141" s="10">
        <v>1104686349</v>
      </c>
      <c r="R141" s="10">
        <v>657777356</v>
      </c>
      <c r="S141" s="10">
        <v>285934823</v>
      </c>
      <c r="T141" s="10">
        <v>0</v>
      </c>
      <c r="U141" s="10">
        <v>502009325</v>
      </c>
      <c r="V141" s="10">
        <v>123258617</v>
      </c>
      <c r="W141" s="10">
        <v>0</v>
      </c>
      <c r="X141" s="10">
        <v>30505300</v>
      </c>
      <c r="Y141" s="10">
        <v>3158291037</v>
      </c>
      <c r="Z141" s="11" t="s">
        <v>385</v>
      </c>
    </row>
    <row r="142" spans="1:26" ht="18" customHeight="1" x14ac:dyDescent="0.3">
      <c r="A142" s="8">
        <f t="shared" si="2"/>
        <v>137</v>
      </c>
      <c r="B142" s="9" t="s">
        <v>30</v>
      </c>
      <c r="C142" s="9" t="s">
        <v>31</v>
      </c>
      <c r="D142" s="9" t="s">
        <v>32</v>
      </c>
      <c r="E142" s="9" t="s">
        <v>55</v>
      </c>
      <c r="F142" s="9" t="s">
        <v>386</v>
      </c>
      <c r="G142" s="9" t="s">
        <v>35</v>
      </c>
      <c r="H142" s="9"/>
      <c r="I142" s="9"/>
      <c r="J142" s="9" t="s">
        <v>387</v>
      </c>
      <c r="K142" s="10">
        <v>0</v>
      </c>
      <c r="L142" s="10">
        <v>617871900</v>
      </c>
      <c r="M142" s="10">
        <v>0</v>
      </c>
      <c r="N142" s="10">
        <v>14748600</v>
      </c>
      <c r="O142" s="10">
        <v>632620500</v>
      </c>
      <c r="P142" s="10">
        <v>72509070</v>
      </c>
      <c r="Q142" s="10">
        <v>100667572</v>
      </c>
      <c r="R142" s="10">
        <v>112699755</v>
      </c>
      <c r="S142" s="10">
        <v>67517778</v>
      </c>
      <c r="T142" s="10">
        <v>757914942</v>
      </c>
      <c r="U142" s="10">
        <v>0</v>
      </c>
      <c r="V142" s="10">
        <v>34650000</v>
      </c>
      <c r="W142" s="10">
        <v>0</v>
      </c>
      <c r="X142" s="10">
        <v>-513338617</v>
      </c>
      <c r="Y142" s="10">
        <v>632620500</v>
      </c>
      <c r="Z142" s="11"/>
    </row>
    <row r="143" spans="1:26" ht="18" customHeight="1" x14ac:dyDescent="0.3">
      <c r="A143" s="8">
        <f t="shared" si="2"/>
        <v>138</v>
      </c>
      <c r="B143" s="9" t="s">
        <v>30</v>
      </c>
      <c r="C143" s="9" t="s">
        <v>31</v>
      </c>
      <c r="D143" s="9" t="s">
        <v>32</v>
      </c>
      <c r="E143" s="9" t="s">
        <v>344</v>
      </c>
      <c r="F143" s="9" t="s">
        <v>388</v>
      </c>
      <c r="G143" s="9" t="s">
        <v>35</v>
      </c>
      <c r="H143" s="9" t="s">
        <v>44</v>
      </c>
      <c r="I143" s="9"/>
      <c r="J143" s="9" t="s">
        <v>389</v>
      </c>
      <c r="K143" s="10">
        <v>0</v>
      </c>
      <c r="L143" s="10">
        <v>4316960</v>
      </c>
      <c r="M143" s="10">
        <v>0</v>
      </c>
      <c r="N143" s="10">
        <v>0</v>
      </c>
      <c r="O143" s="10">
        <v>4316960</v>
      </c>
      <c r="P143" s="10">
        <v>55294348</v>
      </c>
      <c r="Q143" s="10">
        <v>52001068</v>
      </c>
      <c r="R143" s="10">
        <v>18017289</v>
      </c>
      <c r="S143" s="10">
        <v>1500000</v>
      </c>
      <c r="T143" s="10">
        <v>96611052</v>
      </c>
      <c r="U143" s="10">
        <v>3233730</v>
      </c>
      <c r="V143" s="10">
        <v>0</v>
      </c>
      <c r="W143" s="10">
        <v>0</v>
      </c>
      <c r="X143" s="10">
        <v>-222340527</v>
      </c>
      <c r="Y143" s="10">
        <v>4316960</v>
      </c>
      <c r="Z143" s="11"/>
    </row>
    <row r="144" spans="1:26" ht="18" customHeight="1" x14ac:dyDescent="0.3">
      <c r="A144" s="8">
        <f t="shared" si="2"/>
        <v>139</v>
      </c>
      <c r="B144" s="9" t="s">
        <v>30</v>
      </c>
      <c r="C144" s="9" t="s">
        <v>31</v>
      </c>
      <c r="D144" s="9" t="s">
        <v>32</v>
      </c>
      <c r="E144" s="9" t="s">
        <v>390</v>
      </c>
      <c r="F144" s="9" t="s">
        <v>391</v>
      </c>
      <c r="G144" s="9" t="s">
        <v>35</v>
      </c>
      <c r="H144" s="9" t="s">
        <v>57</v>
      </c>
      <c r="I144" s="9"/>
      <c r="J144" s="9" t="s">
        <v>361</v>
      </c>
      <c r="K144" s="10">
        <v>0</v>
      </c>
      <c r="L144" s="10">
        <v>75243500</v>
      </c>
      <c r="M144" s="10">
        <v>0</v>
      </c>
      <c r="N144" s="10">
        <v>21554</v>
      </c>
      <c r="O144" s="10">
        <v>75265054</v>
      </c>
      <c r="P144" s="10">
        <v>0</v>
      </c>
      <c r="Q144" s="10">
        <v>0</v>
      </c>
      <c r="R144" s="10">
        <v>20516524</v>
      </c>
      <c r="S144" s="10">
        <v>698000</v>
      </c>
      <c r="T144" s="10">
        <v>0</v>
      </c>
      <c r="U144" s="10">
        <v>2220000</v>
      </c>
      <c r="V144" s="10">
        <v>0</v>
      </c>
      <c r="W144" s="10">
        <v>55833105</v>
      </c>
      <c r="X144" s="10">
        <v>-4002575</v>
      </c>
      <c r="Y144" s="10">
        <v>75265054</v>
      </c>
      <c r="Z144" s="11"/>
    </row>
    <row r="145" spans="1:26" ht="18" customHeight="1" x14ac:dyDescent="0.3">
      <c r="A145" s="8">
        <f t="shared" si="2"/>
        <v>140</v>
      </c>
      <c r="B145" s="9" t="s">
        <v>30</v>
      </c>
      <c r="C145" s="9" t="s">
        <v>31</v>
      </c>
      <c r="D145" s="9" t="s">
        <v>32</v>
      </c>
      <c r="E145" s="9" t="s">
        <v>118</v>
      </c>
      <c r="F145" s="9" t="s">
        <v>392</v>
      </c>
      <c r="G145" s="9" t="s">
        <v>35</v>
      </c>
      <c r="H145" s="9"/>
      <c r="I145" s="9"/>
      <c r="J145" s="9" t="s">
        <v>393</v>
      </c>
      <c r="K145" s="10">
        <v>0</v>
      </c>
      <c r="L145" s="10">
        <v>1309743761</v>
      </c>
      <c r="M145" s="10">
        <v>108132215</v>
      </c>
      <c r="N145" s="10">
        <v>12929415</v>
      </c>
      <c r="O145" s="10">
        <v>1430805391</v>
      </c>
      <c r="P145" s="10">
        <v>480424925</v>
      </c>
      <c r="Q145" s="10">
        <v>829953494</v>
      </c>
      <c r="R145" s="10">
        <v>518459960</v>
      </c>
      <c r="S145" s="10">
        <v>563315500</v>
      </c>
      <c r="T145" s="10">
        <v>1103809555</v>
      </c>
      <c r="U145" s="10">
        <v>34141390</v>
      </c>
      <c r="V145" s="10">
        <v>72000600</v>
      </c>
      <c r="W145" s="10">
        <v>108132215</v>
      </c>
      <c r="X145" s="10">
        <v>-2279432248</v>
      </c>
      <c r="Y145" s="10">
        <v>1430805391</v>
      </c>
      <c r="Z145" s="11"/>
    </row>
    <row r="146" spans="1:26" ht="18" customHeight="1" x14ac:dyDescent="0.3">
      <c r="A146" s="8">
        <f t="shared" si="2"/>
        <v>141</v>
      </c>
      <c r="B146" s="9" t="s">
        <v>30</v>
      </c>
      <c r="C146" s="9" t="s">
        <v>31</v>
      </c>
      <c r="D146" s="9" t="s">
        <v>32</v>
      </c>
      <c r="E146" s="9" t="s">
        <v>78</v>
      </c>
      <c r="F146" s="9" t="s">
        <v>394</v>
      </c>
      <c r="G146" s="9" t="s">
        <v>35</v>
      </c>
      <c r="H146" s="9"/>
      <c r="I146" s="9"/>
      <c r="J146" s="9" t="s">
        <v>395</v>
      </c>
      <c r="K146" s="10">
        <v>0</v>
      </c>
      <c r="L146" s="10">
        <v>293237300</v>
      </c>
      <c r="M146" s="10">
        <v>17250000</v>
      </c>
      <c r="N146" s="10">
        <v>275301530</v>
      </c>
      <c r="O146" s="10">
        <v>585788830</v>
      </c>
      <c r="P146" s="10">
        <v>206447410</v>
      </c>
      <c r="Q146" s="10">
        <v>642912462</v>
      </c>
      <c r="R146" s="10">
        <v>258507588</v>
      </c>
      <c r="S146" s="10">
        <v>28002838</v>
      </c>
      <c r="T146" s="10">
        <v>798579853</v>
      </c>
      <c r="U146" s="10">
        <v>6862100</v>
      </c>
      <c r="V146" s="10">
        <v>75778740</v>
      </c>
      <c r="W146" s="10">
        <v>0</v>
      </c>
      <c r="X146" s="10">
        <v>-1431302161</v>
      </c>
      <c r="Y146" s="10">
        <v>585788830</v>
      </c>
      <c r="Z146" s="11" t="s">
        <v>396</v>
      </c>
    </row>
    <row r="147" spans="1:26" ht="18" customHeight="1" x14ac:dyDescent="0.3">
      <c r="A147" s="8">
        <f t="shared" si="2"/>
        <v>142</v>
      </c>
      <c r="B147" s="9" t="s">
        <v>30</v>
      </c>
      <c r="C147" s="9" t="s">
        <v>31</v>
      </c>
      <c r="D147" s="9" t="s">
        <v>32</v>
      </c>
      <c r="E147" s="9" t="s">
        <v>42</v>
      </c>
      <c r="F147" s="9" t="s">
        <v>397</v>
      </c>
      <c r="G147" s="9" t="s">
        <v>35</v>
      </c>
      <c r="H147" s="9"/>
      <c r="I147" s="9"/>
      <c r="J147" s="9" t="s">
        <v>398</v>
      </c>
      <c r="K147" s="10">
        <v>0</v>
      </c>
      <c r="L147" s="10">
        <v>66700000</v>
      </c>
      <c r="M147" s="10">
        <v>0</v>
      </c>
      <c r="N147" s="10">
        <v>125629823</v>
      </c>
      <c r="O147" s="10">
        <v>192329823</v>
      </c>
      <c r="P147" s="10">
        <v>90892720</v>
      </c>
      <c r="Q147" s="10">
        <v>13430000</v>
      </c>
      <c r="R147" s="10">
        <v>42202349</v>
      </c>
      <c r="S147" s="10">
        <v>6742350</v>
      </c>
      <c r="T147" s="10">
        <v>220208793</v>
      </c>
      <c r="U147" s="10">
        <v>1201960</v>
      </c>
      <c r="V147" s="10">
        <v>36306770</v>
      </c>
      <c r="W147" s="10">
        <v>0</v>
      </c>
      <c r="X147" s="10">
        <v>-218655119</v>
      </c>
      <c r="Y147" s="10">
        <v>192329823</v>
      </c>
      <c r="Z147" s="11" t="s">
        <v>399</v>
      </c>
    </row>
    <row r="148" spans="1:26" ht="18" customHeight="1" x14ac:dyDescent="0.3">
      <c r="A148" s="8">
        <f t="shared" si="2"/>
        <v>143</v>
      </c>
      <c r="B148" s="9" t="s">
        <v>30</v>
      </c>
      <c r="C148" s="9" t="s">
        <v>31</v>
      </c>
      <c r="D148" s="9" t="s">
        <v>32</v>
      </c>
      <c r="E148" s="9" t="s">
        <v>55</v>
      </c>
      <c r="F148" s="9" t="s">
        <v>400</v>
      </c>
      <c r="G148" s="9" t="s">
        <v>35</v>
      </c>
      <c r="H148" s="9"/>
      <c r="I148" s="9"/>
      <c r="J148" s="9" t="s">
        <v>401</v>
      </c>
      <c r="K148" s="10">
        <v>0</v>
      </c>
      <c r="L148" s="10">
        <v>3262563815</v>
      </c>
      <c r="M148" s="10">
        <v>141560248</v>
      </c>
      <c r="N148" s="10">
        <v>2394824193</v>
      </c>
      <c r="O148" s="10">
        <v>5798948256</v>
      </c>
      <c r="P148" s="10">
        <v>693174342</v>
      </c>
      <c r="Q148" s="10">
        <v>2603883543</v>
      </c>
      <c r="R148" s="10">
        <v>929173682</v>
      </c>
      <c r="S148" s="10">
        <v>465408550</v>
      </c>
      <c r="T148" s="10">
        <v>119235989</v>
      </c>
      <c r="U148" s="10">
        <v>43831093</v>
      </c>
      <c r="V148" s="10">
        <v>812035818</v>
      </c>
      <c r="W148" s="10">
        <v>70471000</v>
      </c>
      <c r="X148" s="10">
        <v>61734239</v>
      </c>
      <c r="Y148" s="10">
        <v>5798948256</v>
      </c>
      <c r="Z148" s="11" t="s">
        <v>402</v>
      </c>
    </row>
    <row r="149" spans="1:26" ht="18" customHeight="1" x14ac:dyDescent="0.3">
      <c r="A149" s="8">
        <f t="shared" si="2"/>
        <v>144</v>
      </c>
      <c r="B149" s="9" t="s">
        <v>30</v>
      </c>
      <c r="C149" s="9" t="s">
        <v>31</v>
      </c>
      <c r="D149" s="9" t="s">
        <v>32</v>
      </c>
      <c r="E149" s="9" t="s">
        <v>42</v>
      </c>
      <c r="F149" s="9" t="s">
        <v>403</v>
      </c>
      <c r="G149" s="9" t="s">
        <v>35</v>
      </c>
      <c r="H149" s="9"/>
      <c r="I149" s="9"/>
      <c r="J149" s="9" t="s">
        <v>404</v>
      </c>
      <c r="K149" s="10">
        <v>0</v>
      </c>
      <c r="L149" s="10">
        <v>491832019</v>
      </c>
      <c r="M149" s="10">
        <v>0</v>
      </c>
      <c r="N149" s="10">
        <v>1620890893</v>
      </c>
      <c r="O149" s="10">
        <v>2112722912</v>
      </c>
      <c r="P149" s="10">
        <v>625329324</v>
      </c>
      <c r="Q149" s="10">
        <v>1007275828</v>
      </c>
      <c r="R149" s="10">
        <v>240293550</v>
      </c>
      <c r="S149" s="10">
        <v>132679244</v>
      </c>
      <c r="T149" s="10">
        <v>41194554</v>
      </c>
      <c r="U149" s="10">
        <v>30949793</v>
      </c>
      <c r="V149" s="10">
        <v>68258705</v>
      </c>
      <c r="W149" s="10">
        <v>659000</v>
      </c>
      <c r="X149" s="10">
        <v>-33917086</v>
      </c>
      <c r="Y149" s="10">
        <v>2112722912</v>
      </c>
      <c r="Z149" s="11"/>
    </row>
    <row r="150" spans="1:26" ht="18" customHeight="1" x14ac:dyDescent="0.3">
      <c r="A150" s="8">
        <f t="shared" si="2"/>
        <v>145</v>
      </c>
      <c r="B150" s="9" t="s">
        <v>30</v>
      </c>
      <c r="C150" s="9" t="s">
        <v>31</v>
      </c>
      <c r="D150" s="9" t="s">
        <v>32</v>
      </c>
      <c r="E150" s="9" t="s">
        <v>51</v>
      </c>
      <c r="F150" s="9" t="s">
        <v>405</v>
      </c>
      <c r="G150" s="9" t="s">
        <v>35</v>
      </c>
      <c r="H150" s="9"/>
      <c r="I150" s="9"/>
      <c r="J150" s="9" t="s">
        <v>177</v>
      </c>
      <c r="K150" s="10">
        <v>0</v>
      </c>
      <c r="L150" s="10">
        <v>1103325840</v>
      </c>
      <c r="M150" s="10">
        <v>1720000</v>
      </c>
      <c r="N150" s="10">
        <v>6108160</v>
      </c>
      <c r="O150" s="10">
        <v>1111154000</v>
      </c>
      <c r="P150" s="10">
        <v>522241740</v>
      </c>
      <c r="Q150" s="10">
        <v>25840795</v>
      </c>
      <c r="R150" s="10">
        <v>639168628</v>
      </c>
      <c r="S150" s="10">
        <v>310225194</v>
      </c>
      <c r="T150" s="10">
        <v>1229329036</v>
      </c>
      <c r="U150" s="10">
        <v>16227000</v>
      </c>
      <c r="V150" s="10">
        <v>521953490</v>
      </c>
      <c r="W150" s="10">
        <v>0</v>
      </c>
      <c r="X150" s="10">
        <v>-2153831883</v>
      </c>
      <c r="Y150" s="10">
        <v>1111154000</v>
      </c>
      <c r="Z150" s="11"/>
    </row>
    <row r="151" spans="1:26" ht="18" customHeight="1" x14ac:dyDescent="0.3">
      <c r="A151" s="8">
        <f t="shared" si="2"/>
        <v>146</v>
      </c>
      <c r="B151" s="9" t="s">
        <v>30</v>
      </c>
      <c r="C151" s="9" t="s">
        <v>31</v>
      </c>
      <c r="D151" s="9" t="s">
        <v>32</v>
      </c>
      <c r="E151" s="9" t="s">
        <v>42</v>
      </c>
      <c r="F151" s="9" t="s">
        <v>406</v>
      </c>
      <c r="G151" s="9" t="s">
        <v>35</v>
      </c>
      <c r="H151" s="9"/>
      <c r="I151" s="9"/>
      <c r="J151" s="9" t="s">
        <v>407</v>
      </c>
      <c r="K151" s="10">
        <v>0</v>
      </c>
      <c r="L151" s="10">
        <v>313755230</v>
      </c>
      <c r="M151" s="10">
        <v>0</v>
      </c>
      <c r="N151" s="10">
        <v>2454736</v>
      </c>
      <c r="O151" s="10">
        <v>316209966</v>
      </c>
      <c r="P151" s="10">
        <v>47127060</v>
      </c>
      <c r="Q151" s="10">
        <v>149570585</v>
      </c>
      <c r="R151" s="10">
        <v>113686090</v>
      </c>
      <c r="S151" s="10">
        <v>71439600</v>
      </c>
      <c r="T151" s="10">
        <v>471002809</v>
      </c>
      <c r="U151" s="10">
        <v>14786877</v>
      </c>
      <c r="V151" s="10">
        <v>3988200</v>
      </c>
      <c r="W151" s="10">
        <v>944013</v>
      </c>
      <c r="X151" s="10">
        <v>-556335268</v>
      </c>
      <c r="Y151" s="10">
        <v>316209966</v>
      </c>
      <c r="Z151" s="11"/>
    </row>
    <row r="152" spans="1:26" ht="18" customHeight="1" x14ac:dyDescent="0.3">
      <c r="A152" s="8">
        <f t="shared" si="2"/>
        <v>147</v>
      </c>
      <c r="B152" s="9" t="s">
        <v>30</v>
      </c>
      <c r="C152" s="9" t="s">
        <v>31</v>
      </c>
      <c r="D152" s="9" t="s">
        <v>32</v>
      </c>
      <c r="E152" s="9" t="s">
        <v>33</v>
      </c>
      <c r="F152" s="9" t="s">
        <v>408</v>
      </c>
      <c r="G152" s="9" t="s">
        <v>35</v>
      </c>
      <c r="H152" s="9" t="s">
        <v>57</v>
      </c>
      <c r="I152" s="9"/>
      <c r="J152" s="9" t="s">
        <v>409</v>
      </c>
      <c r="K152" s="10">
        <v>0</v>
      </c>
      <c r="L152" s="10">
        <v>343326070</v>
      </c>
      <c r="M152" s="10">
        <v>1363636</v>
      </c>
      <c r="N152" s="10">
        <v>47100925</v>
      </c>
      <c r="O152" s="10">
        <v>391790631</v>
      </c>
      <c r="P152" s="10">
        <v>0</v>
      </c>
      <c r="Q152" s="10">
        <v>139373317</v>
      </c>
      <c r="R152" s="10">
        <v>111000489</v>
      </c>
      <c r="S152" s="10">
        <v>81477140</v>
      </c>
      <c r="T152" s="10">
        <v>318013103</v>
      </c>
      <c r="U152" s="10">
        <v>3200078</v>
      </c>
      <c r="V152" s="10">
        <v>20855100</v>
      </c>
      <c r="W152" s="10">
        <v>0</v>
      </c>
      <c r="X152" s="10">
        <v>-282128596</v>
      </c>
      <c r="Y152" s="10">
        <v>391790631</v>
      </c>
      <c r="Z152" s="11" t="s">
        <v>410</v>
      </c>
    </row>
    <row r="153" spans="1:26" ht="18" customHeight="1" x14ac:dyDescent="0.3">
      <c r="A153" s="8">
        <f t="shared" si="2"/>
        <v>148</v>
      </c>
      <c r="B153" s="9" t="s">
        <v>30</v>
      </c>
      <c r="C153" s="9" t="s">
        <v>31</v>
      </c>
      <c r="D153" s="9" t="s">
        <v>32</v>
      </c>
      <c r="E153" s="9" t="s">
        <v>51</v>
      </c>
      <c r="F153" s="9" t="s">
        <v>411</v>
      </c>
      <c r="G153" s="9" t="s">
        <v>35</v>
      </c>
      <c r="H153" s="9"/>
      <c r="I153" s="9"/>
      <c r="J153" s="9" t="s">
        <v>412</v>
      </c>
      <c r="K153" s="10">
        <v>0</v>
      </c>
      <c r="L153" s="10">
        <v>1074247880</v>
      </c>
      <c r="M153" s="10">
        <v>0</v>
      </c>
      <c r="N153" s="10">
        <v>1437035</v>
      </c>
      <c r="O153" s="10">
        <v>1075684915</v>
      </c>
      <c r="P153" s="10">
        <v>0</v>
      </c>
      <c r="Q153" s="10">
        <v>65951430</v>
      </c>
      <c r="R153" s="10">
        <v>565986390</v>
      </c>
      <c r="S153" s="10">
        <v>329537907</v>
      </c>
      <c r="T153" s="10">
        <v>159662501</v>
      </c>
      <c r="U153" s="10">
        <v>81451100</v>
      </c>
      <c r="V153" s="10">
        <v>73779000</v>
      </c>
      <c r="W153" s="10">
        <v>0</v>
      </c>
      <c r="X153" s="10">
        <v>-200683413</v>
      </c>
      <c r="Y153" s="10">
        <v>1075684915</v>
      </c>
      <c r="Z153" s="11"/>
    </row>
    <row r="154" spans="1:26" ht="18" customHeight="1" x14ac:dyDescent="0.3">
      <c r="A154" s="8">
        <f t="shared" si="2"/>
        <v>149</v>
      </c>
      <c r="B154" s="9" t="s">
        <v>30</v>
      </c>
      <c r="C154" s="9" t="s">
        <v>31</v>
      </c>
      <c r="D154" s="9" t="s">
        <v>32</v>
      </c>
      <c r="E154" s="9" t="s">
        <v>196</v>
      </c>
      <c r="F154" s="9" t="s">
        <v>414</v>
      </c>
      <c r="G154" s="9" t="s">
        <v>35</v>
      </c>
      <c r="H154" s="9"/>
      <c r="I154" s="9"/>
      <c r="J154" s="9" t="s">
        <v>413</v>
      </c>
      <c r="K154" s="10">
        <v>0</v>
      </c>
      <c r="L154" s="10">
        <v>514057870</v>
      </c>
      <c r="M154" s="10">
        <v>17272727</v>
      </c>
      <c r="N154" s="10">
        <v>1787011</v>
      </c>
      <c r="O154" s="10">
        <v>533117608</v>
      </c>
      <c r="P154" s="10">
        <v>237187620</v>
      </c>
      <c r="Q154" s="10">
        <v>331999617</v>
      </c>
      <c r="R154" s="10">
        <v>214176460</v>
      </c>
      <c r="S154" s="10">
        <v>90066660</v>
      </c>
      <c r="T154" s="10">
        <v>612011239</v>
      </c>
      <c r="U154" s="10">
        <v>149387059</v>
      </c>
      <c r="V154" s="10">
        <v>0</v>
      </c>
      <c r="W154" s="10">
        <v>0</v>
      </c>
      <c r="X154" s="10">
        <v>-1101711047</v>
      </c>
      <c r="Y154" s="10">
        <v>533117608</v>
      </c>
      <c r="Z154" s="11" t="s">
        <v>415</v>
      </c>
    </row>
    <row r="155" spans="1:26" ht="18" customHeight="1" x14ac:dyDescent="0.3">
      <c r="A155" s="8">
        <f t="shared" si="2"/>
        <v>150</v>
      </c>
      <c r="B155" s="9" t="s">
        <v>30</v>
      </c>
      <c r="C155" s="9" t="s">
        <v>31</v>
      </c>
      <c r="D155" s="9" t="s">
        <v>32</v>
      </c>
      <c r="E155" s="9" t="s">
        <v>55</v>
      </c>
      <c r="F155" s="9" t="s">
        <v>416</v>
      </c>
      <c r="G155" s="9" t="s">
        <v>35</v>
      </c>
      <c r="H155" s="9"/>
      <c r="I155" s="9"/>
      <c r="J155" s="9" t="s">
        <v>417</v>
      </c>
      <c r="K155" s="10">
        <v>0</v>
      </c>
      <c r="L155" s="10">
        <v>213185390</v>
      </c>
      <c r="M155" s="10">
        <v>0</v>
      </c>
      <c r="N155" s="10">
        <v>0</v>
      </c>
      <c r="O155" s="10">
        <v>213185390</v>
      </c>
      <c r="P155" s="10">
        <v>53547620</v>
      </c>
      <c r="Q155" s="10">
        <v>127457809</v>
      </c>
      <c r="R155" s="10">
        <v>64436660</v>
      </c>
      <c r="S155" s="10">
        <v>9262580</v>
      </c>
      <c r="T155" s="10">
        <v>20599265</v>
      </c>
      <c r="U155" s="10">
        <v>9060671</v>
      </c>
      <c r="V155" s="10">
        <v>4940430</v>
      </c>
      <c r="W155" s="10">
        <v>6619890</v>
      </c>
      <c r="X155" s="10">
        <v>-82739535</v>
      </c>
      <c r="Y155" s="10">
        <v>213185390</v>
      </c>
      <c r="Z155" s="11"/>
    </row>
    <row r="156" spans="1:26" ht="18" customHeight="1" x14ac:dyDescent="0.3">
      <c r="A156" s="8">
        <f t="shared" si="2"/>
        <v>151</v>
      </c>
      <c r="B156" s="9" t="s">
        <v>30</v>
      </c>
      <c r="C156" s="9" t="s">
        <v>31</v>
      </c>
      <c r="D156" s="9" t="s">
        <v>32</v>
      </c>
      <c r="E156" s="9" t="s">
        <v>42</v>
      </c>
      <c r="F156" s="9" t="s">
        <v>418</v>
      </c>
      <c r="G156" s="9" t="s">
        <v>35</v>
      </c>
      <c r="H156" s="9" t="s">
        <v>57</v>
      </c>
      <c r="I156" s="9"/>
      <c r="J156" s="9" t="s">
        <v>419</v>
      </c>
      <c r="K156" s="10">
        <v>0</v>
      </c>
      <c r="L156" s="10">
        <v>81839820</v>
      </c>
      <c r="M156" s="10">
        <v>0</v>
      </c>
      <c r="N156" s="10">
        <v>0</v>
      </c>
      <c r="O156" s="10">
        <v>81839820</v>
      </c>
      <c r="P156" s="10">
        <v>46924320</v>
      </c>
      <c r="Q156" s="10">
        <v>321039232</v>
      </c>
      <c r="R156" s="10">
        <v>117622570</v>
      </c>
      <c r="S156" s="10">
        <v>28265720</v>
      </c>
      <c r="T156" s="10">
        <v>401791409</v>
      </c>
      <c r="U156" s="10">
        <v>17333485</v>
      </c>
      <c r="V156" s="10">
        <v>1648530</v>
      </c>
      <c r="W156" s="10">
        <v>53198429</v>
      </c>
      <c r="X156" s="10">
        <v>-905983875</v>
      </c>
      <c r="Y156" s="10">
        <v>81839820</v>
      </c>
      <c r="Z156" s="11" t="s">
        <v>420</v>
      </c>
    </row>
    <row r="157" spans="1:26" ht="18" customHeight="1" x14ac:dyDescent="0.3">
      <c r="A157" s="8">
        <f t="shared" si="2"/>
        <v>152</v>
      </c>
      <c r="B157" s="9" t="s">
        <v>30</v>
      </c>
      <c r="C157" s="9" t="s">
        <v>31</v>
      </c>
      <c r="D157" s="9" t="s">
        <v>32</v>
      </c>
      <c r="E157" s="9" t="s">
        <v>55</v>
      </c>
      <c r="F157" s="9" t="s">
        <v>421</v>
      </c>
      <c r="G157" s="9" t="s">
        <v>35</v>
      </c>
      <c r="H157" s="9" t="s">
        <v>44</v>
      </c>
      <c r="I157" s="9"/>
      <c r="J157" s="9" t="s">
        <v>422</v>
      </c>
      <c r="K157" s="10">
        <v>0</v>
      </c>
      <c r="L157" s="10">
        <v>16800750</v>
      </c>
      <c r="M157" s="10">
        <v>0</v>
      </c>
      <c r="N157" s="10">
        <v>0</v>
      </c>
      <c r="O157" s="10">
        <v>16800750</v>
      </c>
      <c r="P157" s="10">
        <v>900000</v>
      </c>
      <c r="Q157" s="10">
        <v>15305288</v>
      </c>
      <c r="R157" s="10">
        <v>13624938</v>
      </c>
      <c r="S157" s="10">
        <v>1810419</v>
      </c>
      <c r="T157" s="10">
        <v>38488635</v>
      </c>
      <c r="U157" s="10">
        <v>0</v>
      </c>
      <c r="V157" s="10">
        <v>0</v>
      </c>
      <c r="W157" s="10">
        <v>0</v>
      </c>
      <c r="X157" s="10">
        <v>-53328530</v>
      </c>
      <c r="Y157" s="10">
        <v>16800750</v>
      </c>
      <c r="Z157" s="11"/>
    </row>
    <row r="158" spans="1:26" ht="18" customHeight="1" x14ac:dyDescent="0.3">
      <c r="A158" s="8">
        <f t="shared" si="2"/>
        <v>153</v>
      </c>
      <c r="B158" s="9" t="s">
        <v>30</v>
      </c>
      <c r="C158" s="9" t="s">
        <v>31</v>
      </c>
      <c r="D158" s="9" t="s">
        <v>32</v>
      </c>
      <c r="E158" s="9" t="s">
        <v>42</v>
      </c>
      <c r="F158" s="9" t="s">
        <v>423</v>
      </c>
      <c r="G158" s="9" t="s">
        <v>35</v>
      </c>
      <c r="H158" s="9" t="s">
        <v>57</v>
      </c>
      <c r="I158" s="9"/>
      <c r="J158" s="9" t="s">
        <v>424</v>
      </c>
      <c r="K158" s="10">
        <v>0</v>
      </c>
      <c r="L158" s="10">
        <v>78478000</v>
      </c>
      <c r="M158" s="10">
        <v>10600000</v>
      </c>
      <c r="N158" s="10">
        <v>76489270</v>
      </c>
      <c r="O158" s="10">
        <v>165567270</v>
      </c>
      <c r="P158" s="10">
        <v>0</v>
      </c>
      <c r="Q158" s="10">
        <v>0</v>
      </c>
      <c r="R158" s="10">
        <v>51786250</v>
      </c>
      <c r="S158" s="10">
        <v>56722630</v>
      </c>
      <c r="T158" s="10">
        <v>0</v>
      </c>
      <c r="U158" s="10">
        <v>2941220</v>
      </c>
      <c r="V158" s="10">
        <v>52971000</v>
      </c>
      <c r="W158" s="10">
        <v>1146170</v>
      </c>
      <c r="X158" s="10">
        <v>0</v>
      </c>
      <c r="Y158" s="10">
        <v>165567270</v>
      </c>
      <c r="Z158" s="11"/>
    </row>
    <row r="159" spans="1:26" ht="18" customHeight="1" x14ac:dyDescent="0.3">
      <c r="A159" s="8">
        <f t="shared" si="2"/>
        <v>154</v>
      </c>
      <c r="B159" s="9" t="s">
        <v>30</v>
      </c>
      <c r="C159" s="9" t="s">
        <v>31</v>
      </c>
      <c r="D159" s="9" t="s">
        <v>32</v>
      </c>
      <c r="E159" s="9" t="s">
        <v>55</v>
      </c>
      <c r="F159" s="9" t="s">
        <v>425</v>
      </c>
      <c r="G159" s="9" t="s">
        <v>35</v>
      </c>
      <c r="H159" s="9"/>
      <c r="I159" s="9"/>
      <c r="J159" s="9" t="s">
        <v>177</v>
      </c>
      <c r="K159" s="10">
        <v>0</v>
      </c>
      <c r="L159" s="10">
        <v>16250000</v>
      </c>
      <c r="M159" s="10">
        <v>0</v>
      </c>
      <c r="N159" s="10">
        <v>0</v>
      </c>
      <c r="O159" s="10">
        <v>16250000</v>
      </c>
      <c r="P159" s="10">
        <v>0</v>
      </c>
      <c r="Q159" s="10">
        <v>0</v>
      </c>
      <c r="R159" s="10">
        <v>7271910</v>
      </c>
      <c r="S159" s="10">
        <v>0</v>
      </c>
      <c r="T159" s="10">
        <v>0</v>
      </c>
      <c r="U159" s="10">
        <v>0</v>
      </c>
      <c r="V159" s="10">
        <v>8978090</v>
      </c>
      <c r="W159" s="10">
        <v>0</v>
      </c>
      <c r="X159" s="10">
        <v>0</v>
      </c>
      <c r="Y159" s="10">
        <v>16250000</v>
      </c>
      <c r="Z159" s="11"/>
    </row>
    <row r="160" spans="1:26" ht="18" customHeight="1" x14ac:dyDescent="0.3">
      <c r="A160" s="8">
        <f t="shared" si="2"/>
        <v>155</v>
      </c>
      <c r="B160" s="9" t="s">
        <v>30</v>
      </c>
      <c r="C160" s="9" t="s">
        <v>31</v>
      </c>
      <c r="D160" s="9" t="s">
        <v>32</v>
      </c>
      <c r="E160" s="9" t="s">
        <v>42</v>
      </c>
      <c r="F160" s="9" t="s">
        <v>426</v>
      </c>
      <c r="G160" s="9" t="s">
        <v>35</v>
      </c>
      <c r="H160" s="9" t="s">
        <v>57</v>
      </c>
      <c r="I160" s="9"/>
      <c r="J160" s="9" t="s">
        <v>427</v>
      </c>
      <c r="K160" s="10">
        <v>0</v>
      </c>
      <c r="L160" s="10">
        <v>158264350</v>
      </c>
      <c r="M160" s="10">
        <v>88837390</v>
      </c>
      <c r="N160" s="10">
        <v>292077</v>
      </c>
      <c r="O160" s="10">
        <v>247393817</v>
      </c>
      <c r="P160" s="10">
        <v>235963761</v>
      </c>
      <c r="Q160" s="10">
        <v>364230200</v>
      </c>
      <c r="R160" s="10">
        <v>148264202</v>
      </c>
      <c r="S160" s="10">
        <v>81449296</v>
      </c>
      <c r="T160" s="10">
        <v>860178945</v>
      </c>
      <c r="U160" s="10">
        <v>7491204</v>
      </c>
      <c r="V160" s="10">
        <v>49307250</v>
      </c>
      <c r="W160" s="10">
        <v>1031137</v>
      </c>
      <c r="X160" s="10">
        <v>-1500522178</v>
      </c>
      <c r="Y160" s="10">
        <v>247393817</v>
      </c>
      <c r="Z160" s="11" t="s">
        <v>428</v>
      </c>
    </row>
    <row r="161" spans="1:26" ht="18" customHeight="1" x14ac:dyDescent="0.3">
      <c r="A161" s="8">
        <f t="shared" si="2"/>
        <v>156</v>
      </c>
      <c r="B161" s="9" t="s">
        <v>30</v>
      </c>
      <c r="C161" s="9" t="s">
        <v>31</v>
      </c>
      <c r="D161" s="9" t="s">
        <v>32</v>
      </c>
      <c r="E161" s="9" t="s">
        <v>92</v>
      </c>
      <c r="F161" s="9" t="s">
        <v>429</v>
      </c>
      <c r="G161" s="9" t="s">
        <v>35</v>
      </c>
      <c r="H161" s="9"/>
      <c r="I161" s="9"/>
      <c r="J161" s="9" t="s">
        <v>430</v>
      </c>
      <c r="K161" s="10">
        <v>0</v>
      </c>
      <c r="L161" s="10">
        <v>3138491691</v>
      </c>
      <c r="M161" s="10">
        <v>13244000</v>
      </c>
      <c r="N161" s="10">
        <v>3606051</v>
      </c>
      <c r="O161" s="10">
        <v>3155341742</v>
      </c>
      <c r="P161" s="10">
        <v>0</v>
      </c>
      <c r="Q161" s="10">
        <v>1078845441</v>
      </c>
      <c r="R161" s="10">
        <v>831058104</v>
      </c>
      <c r="S161" s="10">
        <v>261981685</v>
      </c>
      <c r="T161" s="10">
        <v>178091676</v>
      </c>
      <c r="U161" s="10">
        <v>170613297</v>
      </c>
      <c r="V161" s="10">
        <v>36775610</v>
      </c>
      <c r="W161" s="10">
        <v>432000</v>
      </c>
      <c r="X161" s="10">
        <v>597543929</v>
      </c>
      <c r="Y161" s="10">
        <v>3155341742</v>
      </c>
      <c r="Z161" s="11"/>
    </row>
    <row r="162" spans="1:26" ht="18" customHeight="1" x14ac:dyDescent="0.3">
      <c r="A162" s="8">
        <f t="shared" si="2"/>
        <v>157</v>
      </c>
      <c r="B162" s="9" t="s">
        <v>30</v>
      </c>
      <c r="C162" s="9" t="s">
        <v>31</v>
      </c>
      <c r="D162" s="9" t="s">
        <v>32</v>
      </c>
      <c r="E162" s="9" t="s">
        <v>33</v>
      </c>
      <c r="F162" s="9" t="s">
        <v>431</v>
      </c>
      <c r="G162" s="9" t="s">
        <v>35</v>
      </c>
      <c r="H162" s="9"/>
      <c r="I162" s="9"/>
      <c r="J162" s="9" t="s">
        <v>432</v>
      </c>
      <c r="K162" s="10">
        <v>0</v>
      </c>
      <c r="L162" s="10">
        <v>4216020</v>
      </c>
      <c r="M162" s="10">
        <v>0</v>
      </c>
      <c r="N162" s="10">
        <v>194864</v>
      </c>
      <c r="O162" s="10">
        <v>4410884</v>
      </c>
      <c r="P162" s="10">
        <v>0</v>
      </c>
      <c r="Q162" s="10">
        <v>7685520</v>
      </c>
      <c r="R162" s="10">
        <v>25867920</v>
      </c>
      <c r="S162" s="10">
        <v>597200</v>
      </c>
      <c r="T162" s="10">
        <v>0</v>
      </c>
      <c r="U162" s="10">
        <v>427500</v>
      </c>
      <c r="V162" s="10">
        <v>0</v>
      </c>
      <c r="W162" s="10">
        <v>144000</v>
      </c>
      <c r="X162" s="10">
        <v>-30311256</v>
      </c>
      <c r="Y162" s="10">
        <v>4410884</v>
      </c>
      <c r="Z162" s="11"/>
    </row>
    <row r="163" spans="1:26" ht="18" customHeight="1" x14ac:dyDescent="0.3">
      <c r="A163" s="8">
        <f t="shared" si="2"/>
        <v>158</v>
      </c>
      <c r="B163" s="9" t="s">
        <v>30</v>
      </c>
      <c r="C163" s="9" t="s">
        <v>31</v>
      </c>
      <c r="D163" s="9" t="s">
        <v>32</v>
      </c>
      <c r="E163" s="9" t="s">
        <v>78</v>
      </c>
      <c r="F163" s="9" t="s">
        <v>433</v>
      </c>
      <c r="G163" s="9" t="s">
        <v>35</v>
      </c>
      <c r="H163" s="9"/>
      <c r="I163" s="9"/>
      <c r="J163" s="9" t="s">
        <v>434</v>
      </c>
      <c r="K163" s="10">
        <v>0</v>
      </c>
      <c r="L163" s="10">
        <v>970943500</v>
      </c>
      <c r="M163" s="10">
        <v>0</v>
      </c>
      <c r="N163" s="10">
        <v>95052229</v>
      </c>
      <c r="O163" s="10">
        <v>1065995729</v>
      </c>
      <c r="P163" s="10">
        <v>772607246</v>
      </c>
      <c r="Q163" s="10">
        <v>0</v>
      </c>
      <c r="R163" s="10">
        <v>304960464</v>
      </c>
      <c r="S163" s="10">
        <v>30486982</v>
      </c>
      <c r="T163" s="10">
        <v>0</v>
      </c>
      <c r="U163" s="10">
        <v>171605159</v>
      </c>
      <c r="V163" s="10">
        <v>88626083</v>
      </c>
      <c r="W163" s="10">
        <v>0</v>
      </c>
      <c r="X163" s="10">
        <v>-302290205</v>
      </c>
      <c r="Y163" s="10">
        <v>1065995729</v>
      </c>
      <c r="Z163" s="11"/>
    </row>
    <row r="164" spans="1:26" ht="18" customHeight="1" x14ac:dyDescent="0.3">
      <c r="A164" s="8">
        <f t="shared" si="2"/>
        <v>159</v>
      </c>
      <c r="B164" s="9" t="s">
        <v>30</v>
      </c>
      <c r="C164" s="9" t="s">
        <v>31</v>
      </c>
      <c r="D164" s="9" t="s">
        <v>32</v>
      </c>
      <c r="E164" s="9" t="s">
        <v>42</v>
      </c>
      <c r="F164" s="9" t="s">
        <v>435</v>
      </c>
      <c r="G164" s="9" t="s">
        <v>35</v>
      </c>
      <c r="H164" s="9"/>
      <c r="I164" s="9"/>
      <c r="J164" s="9" t="s">
        <v>436</v>
      </c>
      <c r="K164" s="10">
        <v>0</v>
      </c>
      <c r="L164" s="10">
        <v>1642046623</v>
      </c>
      <c r="M164" s="10">
        <v>703894320</v>
      </c>
      <c r="N164" s="10">
        <v>739044827</v>
      </c>
      <c r="O164" s="10">
        <v>3084985770</v>
      </c>
      <c r="P164" s="10">
        <v>126231307</v>
      </c>
      <c r="Q164" s="10">
        <v>1465496633</v>
      </c>
      <c r="R164" s="10">
        <v>598164705</v>
      </c>
      <c r="S164" s="10">
        <v>79143951</v>
      </c>
      <c r="T164" s="10">
        <v>875863046</v>
      </c>
      <c r="U164" s="10">
        <v>21472530</v>
      </c>
      <c r="V164" s="10">
        <v>96825150</v>
      </c>
      <c r="W164" s="10">
        <v>0</v>
      </c>
      <c r="X164" s="10">
        <v>-178211552</v>
      </c>
      <c r="Y164" s="10">
        <v>3084985770</v>
      </c>
      <c r="Z164" s="11" t="s">
        <v>437</v>
      </c>
    </row>
    <row r="165" spans="1:26" ht="18" customHeight="1" x14ac:dyDescent="0.3">
      <c r="A165" s="8">
        <f t="shared" si="2"/>
        <v>160</v>
      </c>
      <c r="B165" s="9" t="s">
        <v>30</v>
      </c>
      <c r="C165" s="9" t="s">
        <v>31</v>
      </c>
      <c r="D165" s="9" t="s">
        <v>32</v>
      </c>
      <c r="E165" s="9" t="s">
        <v>55</v>
      </c>
      <c r="F165" s="9" t="s">
        <v>438</v>
      </c>
      <c r="G165" s="9" t="s">
        <v>35</v>
      </c>
      <c r="H165" s="9"/>
      <c r="I165" s="9"/>
      <c r="J165" s="9" t="s">
        <v>439</v>
      </c>
      <c r="K165" s="10">
        <v>0</v>
      </c>
      <c r="L165" s="10">
        <v>129649000</v>
      </c>
      <c r="M165" s="10">
        <v>0</v>
      </c>
      <c r="N165" s="10">
        <v>0</v>
      </c>
      <c r="O165" s="10">
        <v>129649000</v>
      </c>
      <c r="P165" s="10">
        <v>27300000</v>
      </c>
      <c r="Q165" s="10">
        <v>1036000</v>
      </c>
      <c r="R165" s="10">
        <v>69519125</v>
      </c>
      <c r="S165" s="10">
        <v>2164300</v>
      </c>
      <c r="T165" s="10">
        <v>27922581</v>
      </c>
      <c r="U165" s="10">
        <v>0</v>
      </c>
      <c r="V165" s="10">
        <v>18896980</v>
      </c>
      <c r="W165" s="10">
        <v>0</v>
      </c>
      <c r="X165" s="10">
        <v>-17189986</v>
      </c>
      <c r="Y165" s="10">
        <v>129649000</v>
      </c>
      <c r="Z165" s="11"/>
    </row>
    <row r="166" spans="1:26" ht="18" customHeight="1" x14ac:dyDescent="0.3">
      <c r="A166" s="8">
        <f t="shared" si="2"/>
        <v>161</v>
      </c>
      <c r="B166" s="9" t="s">
        <v>30</v>
      </c>
      <c r="C166" s="9" t="s">
        <v>31</v>
      </c>
      <c r="D166" s="9" t="s">
        <v>32</v>
      </c>
      <c r="E166" s="9" t="s">
        <v>55</v>
      </c>
      <c r="F166" s="9" t="s">
        <v>440</v>
      </c>
      <c r="G166" s="9" t="s">
        <v>35</v>
      </c>
      <c r="H166" s="9"/>
      <c r="I166" s="9"/>
      <c r="J166" s="9" t="s">
        <v>441</v>
      </c>
      <c r="K166" s="10">
        <v>0</v>
      </c>
      <c r="L166" s="10">
        <v>1183168150</v>
      </c>
      <c r="M166" s="10">
        <v>0</v>
      </c>
      <c r="N166" s="10">
        <v>15741392</v>
      </c>
      <c r="O166" s="10">
        <v>1198909542</v>
      </c>
      <c r="P166" s="10">
        <v>365366500</v>
      </c>
      <c r="Q166" s="10">
        <v>559489428</v>
      </c>
      <c r="R166" s="10">
        <v>204182768</v>
      </c>
      <c r="S166" s="10">
        <v>52420038</v>
      </c>
      <c r="T166" s="10">
        <v>2619861</v>
      </c>
      <c r="U166" s="10">
        <v>11462917</v>
      </c>
      <c r="V166" s="10">
        <v>11066824</v>
      </c>
      <c r="W166" s="10">
        <v>6904569</v>
      </c>
      <c r="X166" s="10">
        <v>-14603363</v>
      </c>
      <c r="Y166" s="10">
        <v>1198909542</v>
      </c>
      <c r="Z166" s="11"/>
    </row>
    <row r="167" spans="1:26" ht="18" customHeight="1" x14ac:dyDescent="0.3">
      <c r="A167" s="8">
        <f t="shared" si="2"/>
        <v>162</v>
      </c>
      <c r="B167" s="9" t="s">
        <v>30</v>
      </c>
      <c r="C167" s="9" t="s">
        <v>31</v>
      </c>
      <c r="D167" s="9" t="s">
        <v>32</v>
      </c>
      <c r="E167" s="9" t="s">
        <v>42</v>
      </c>
      <c r="F167" s="9" t="s">
        <v>442</v>
      </c>
      <c r="G167" s="9" t="s">
        <v>35</v>
      </c>
      <c r="H167" s="9"/>
      <c r="I167" s="9"/>
      <c r="J167" s="9" t="s">
        <v>443</v>
      </c>
      <c r="K167" s="10">
        <v>0</v>
      </c>
      <c r="L167" s="10">
        <v>167415100</v>
      </c>
      <c r="M167" s="10">
        <v>1442727</v>
      </c>
      <c r="N167" s="10">
        <v>1331506</v>
      </c>
      <c r="O167" s="10">
        <v>170189333</v>
      </c>
      <c r="P167" s="10">
        <v>5074930</v>
      </c>
      <c r="Q167" s="10">
        <v>138801716</v>
      </c>
      <c r="R167" s="10">
        <v>98739885</v>
      </c>
      <c r="S167" s="10">
        <v>4161170</v>
      </c>
      <c r="T167" s="10">
        <v>7360575</v>
      </c>
      <c r="U167" s="10">
        <v>8700370</v>
      </c>
      <c r="V167" s="10">
        <v>268300</v>
      </c>
      <c r="W167" s="10">
        <v>200002487</v>
      </c>
      <c r="X167" s="10">
        <v>-292920100</v>
      </c>
      <c r="Y167" s="10">
        <v>170189333</v>
      </c>
      <c r="Z167" s="11" t="s">
        <v>444</v>
      </c>
    </row>
    <row r="168" spans="1:26" ht="18" customHeight="1" x14ac:dyDescent="0.3">
      <c r="A168" s="8">
        <f t="shared" si="2"/>
        <v>163</v>
      </c>
      <c r="B168" s="9" t="s">
        <v>30</v>
      </c>
      <c r="C168" s="9" t="s">
        <v>31</v>
      </c>
      <c r="D168" s="9" t="s">
        <v>32</v>
      </c>
      <c r="E168" s="9" t="s">
        <v>74</v>
      </c>
      <c r="F168" s="9" t="s">
        <v>445</v>
      </c>
      <c r="G168" s="9" t="s">
        <v>35</v>
      </c>
      <c r="H168" s="9"/>
      <c r="I168" s="9"/>
      <c r="J168" s="9" t="s">
        <v>446</v>
      </c>
      <c r="K168" s="10">
        <v>0</v>
      </c>
      <c r="L168" s="10">
        <v>21864077</v>
      </c>
      <c r="M168" s="10">
        <v>0</v>
      </c>
      <c r="N168" s="10">
        <v>324889869</v>
      </c>
      <c r="O168" s="10">
        <v>346753946</v>
      </c>
      <c r="P168" s="10">
        <v>220759750</v>
      </c>
      <c r="Q168" s="10">
        <v>35287490</v>
      </c>
      <c r="R168" s="10">
        <v>57608760</v>
      </c>
      <c r="S168" s="10">
        <v>15864260</v>
      </c>
      <c r="T168" s="10">
        <v>6412371</v>
      </c>
      <c r="U168" s="10">
        <v>5719060</v>
      </c>
      <c r="V168" s="10">
        <v>1292620</v>
      </c>
      <c r="W168" s="10">
        <v>0</v>
      </c>
      <c r="X168" s="10">
        <v>3809635</v>
      </c>
      <c r="Y168" s="10">
        <v>346753946</v>
      </c>
      <c r="Z168" s="11"/>
    </row>
    <row r="169" spans="1:26" ht="18" customHeight="1" x14ac:dyDescent="0.3">
      <c r="A169" s="8">
        <f t="shared" si="2"/>
        <v>164</v>
      </c>
      <c r="B169" s="9" t="s">
        <v>30</v>
      </c>
      <c r="C169" s="9" t="s">
        <v>31</v>
      </c>
      <c r="D169" s="9" t="s">
        <v>32</v>
      </c>
      <c r="E169" s="9" t="s">
        <v>42</v>
      </c>
      <c r="F169" s="9" t="s">
        <v>447</v>
      </c>
      <c r="G169" s="9" t="s">
        <v>35</v>
      </c>
      <c r="H169" s="9"/>
      <c r="I169" s="9"/>
      <c r="J169" s="9" t="s">
        <v>448</v>
      </c>
      <c r="K169" s="10">
        <v>0</v>
      </c>
      <c r="L169" s="10">
        <v>615581500</v>
      </c>
      <c r="M169" s="10">
        <v>32728928</v>
      </c>
      <c r="N169" s="10">
        <v>354400</v>
      </c>
      <c r="O169" s="10">
        <v>648664828</v>
      </c>
      <c r="P169" s="10">
        <v>216648602</v>
      </c>
      <c r="Q169" s="10">
        <v>356213282</v>
      </c>
      <c r="R169" s="10">
        <v>240170029</v>
      </c>
      <c r="S169" s="10">
        <v>54619965</v>
      </c>
      <c r="T169" s="10">
        <v>520380962</v>
      </c>
      <c r="U169" s="10">
        <v>4719501</v>
      </c>
      <c r="V169" s="10">
        <v>93471740</v>
      </c>
      <c r="W169" s="10">
        <v>1099030</v>
      </c>
      <c r="X169" s="10">
        <v>-838658283</v>
      </c>
      <c r="Y169" s="10">
        <v>648664828</v>
      </c>
      <c r="Z169" s="11"/>
    </row>
    <row r="170" spans="1:26" ht="18" customHeight="1" x14ac:dyDescent="0.3">
      <c r="A170" s="8">
        <f t="shared" si="2"/>
        <v>165</v>
      </c>
      <c r="B170" s="9" t="s">
        <v>30</v>
      </c>
      <c r="C170" s="9" t="s">
        <v>31</v>
      </c>
      <c r="D170" s="9" t="s">
        <v>32</v>
      </c>
      <c r="E170" s="9" t="s">
        <v>74</v>
      </c>
      <c r="F170" s="9" t="s">
        <v>449</v>
      </c>
      <c r="G170" s="9" t="s">
        <v>35</v>
      </c>
      <c r="H170" s="9"/>
      <c r="I170" s="9"/>
      <c r="J170" s="9" t="s">
        <v>450</v>
      </c>
      <c r="K170" s="10">
        <v>0</v>
      </c>
      <c r="L170" s="10">
        <v>526287604</v>
      </c>
      <c r="M170" s="10">
        <v>0</v>
      </c>
      <c r="N170" s="10">
        <v>0</v>
      </c>
      <c r="O170" s="10">
        <v>526287604</v>
      </c>
      <c r="P170" s="10">
        <v>447936050</v>
      </c>
      <c r="Q170" s="10">
        <v>294637520</v>
      </c>
      <c r="R170" s="10">
        <v>273264860</v>
      </c>
      <c r="S170" s="10">
        <v>127103490</v>
      </c>
      <c r="T170" s="10">
        <v>608642241</v>
      </c>
      <c r="U170" s="10">
        <v>15381865</v>
      </c>
      <c r="V170" s="10">
        <v>160507200</v>
      </c>
      <c r="W170" s="10">
        <v>0</v>
      </c>
      <c r="X170" s="10">
        <v>-1401185622</v>
      </c>
      <c r="Y170" s="10">
        <v>526287604</v>
      </c>
      <c r="Z170" s="11"/>
    </row>
    <row r="171" spans="1:26" ht="18" customHeight="1" x14ac:dyDescent="0.3">
      <c r="A171" s="8">
        <f t="shared" si="2"/>
        <v>166</v>
      </c>
      <c r="B171" s="9" t="s">
        <v>30</v>
      </c>
      <c r="C171" s="9" t="s">
        <v>31</v>
      </c>
      <c r="D171" s="9" t="s">
        <v>32</v>
      </c>
      <c r="E171" s="9" t="s">
        <v>92</v>
      </c>
      <c r="F171" s="9" t="s">
        <v>451</v>
      </c>
      <c r="G171" s="9" t="s">
        <v>35</v>
      </c>
      <c r="H171" s="9"/>
      <c r="I171" s="9"/>
      <c r="J171" s="9" t="s">
        <v>452</v>
      </c>
      <c r="K171" s="10">
        <v>0</v>
      </c>
      <c r="L171" s="10">
        <v>2010538219</v>
      </c>
      <c r="M171" s="10">
        <v>25636367</v>
      </c>
      <c r="N171" s="10">
        <v>68299011</v>
      </c>
      <c r="O171" s="10">
        <v>2104473597</v>
      </c>
      <c r="P171" s="10">
        <v>853510882</v>
      </c>
      <c r="Q171" s="10">
        <v>803890993</v>
      </c>
      <c r="R171" s="10">
        <v>492779151</v>
      </c>
      <c r="S171" s="10">
        <v>140644468</v>
      </c>
      <c r="T171" s="10">
        <v>922707951</v>
      </c>
      <c r="U171" s="10">
        <v>58484736</v>
      </c>
      <c r="V171" s="10">
        <v>179156065</v>
      </c>
      <c r="W171" s="10">
        <v>59887730</v>
      </c>
      <c r="X171" s="10">
        <v>-1406588379</v>
      </c>
      <c r="Y171" s="10">
        <v>2104473597</v>
      </c>
      <c r="Z171" s="11" t="s">
        <v>453</v>
      </c>
    </row>
    <row r="172" spans="1:26" ht="18" customHeight="1" x14ac:dyDescent="0.3">
      <c r="A172" s="8">
        <f t="shared" si="2"/>
        <v>167</v>
      </c>
      <c r="B172" s="9" t="s">
        <v>30</v>
      </c>
      <c r="C172" s="9" t="s">
        <v>31</v>
      </c>
      <c r="D172" s="9" t="s">
        <v>32</v>
      </c>
      <c r="E172" s="9" t="s">
        <v>47</v>
      </c>
      <c r="F172" s="9" t="s">
        <v>454</v>
      </c>
      <c r="G172" s="9" t="s">
        <v>35</v>
      </c>
      <c r="H172" s="9" t="s">
        <v>57</v>
      </c>
      <c r="I172" s="9"/>
      <c r="J172" s="9" t="s">
        <v>455</v>
      </c>
      <c r="K172" s="10">
        <v>0</v>
      </c>
      <c r="L172" s="10">
        <v>759677280</v>
      </c>
      <c r="M172" s="10">
        <v>2129999</v>
      </c>
      <c r="N172" s="10">
        <v>331174</v>
      </c>
      <c r="O172" s="10">
        <v>762138453</v>
      </c>
      <c r="P172" s="10">
        <v>314791230</v>
      </c>
      <c r="Q172" s="10">
        <v>78366522</v>
      </c>
      <c r="R172" s="10">
        <v>100871090</v>
      </c>
      <c r="S172" s="10">
        <v>49208630</v>
      </c>
      <c r="T172" s="10">
        <v>322289470</v>
      </c>
      <c r="U172" s="10">
        <v>390500</v>
      </c>
      <c r="V172" s="10">
        <v>570556000</v>
      </c>
      <c r="W172" s="10">
        <v>0</v>
      </c>
      <c r="X172" s="10">
        <v>-674334989</v>
      </c>
      <c r="Y172" s="10">
        <v>762138453</v>
      </c>
      <c r="Z172" s="11"/>
    </row>
    <row r="173" spans="1:26" ht="18" customHeight="1" x14ac:dyDescent="0.3">
      <c r="A173" s="8">
        <f t="shared" si="2"/>
        <v>168</v>
      </c>
      <c r="B173" s="9" t="s">
        <v>30</v>
      </c>
      <c r="C173" s="9" t="s">
        <v>31</v>
      </c>
      <c r="D173" s="9" t="s">
        <v>32</v>
      </c>
      <c r="E173" s="9" t="s">
        <v>196</v>
      </c>
      <c r="F173" s="9" t="s">
        <v>456</v>
      </c>
      <c r="G173" s="9" t="s">
        <v>35</v>
      </c>
      <c r="H173" s="9"/>
      <c r="I173" s="9"/>
      <c r="J173" s="9" t="s">
        <v>457</v>
      </c>
      <c r="K173" s="10">
        <v>0</v>
      </c>
      <c r="L173" s="10">
        <v>34232000</v>
      </c>
      <c r="M173" s="10">
        <v>0</v>
      </c>
      <c r="N173" s="10">
        <v>30405</v>
      </c>
      <c r="O173" s="10">
        <v>34262405</v>
      </c>
      <c r="P173" s="10">
        <v>20247300</v>
      </c>
      <c r="Q173" s="10">
        <v>7918760</v>
      </c>
      <c r="R173" s="10">
        <v>2111980</v>
      </c>
      <c r="S173" s="10">
        <v>255200</v>
      </c>
      <c r="T173" s="10">
        <v>204011882</v>
      </c>
      <c r="U173" s="10">
        <v>91800</v>
      </c>
      <c r="V173" s="10">
        <v>0</v>
      </c>
      <c r="W173" s="10">
        <v>584940</v>
      </c>
      <c r="X173" s="10">
        <v>-200959457</v>
      </c>
      <c r="Y173" s="10">
        <v>34262405</v>
      </c>
      <c r="Z173" s="11"/>
    </row>
    <row r="174" spans="1:26" ht="18" customHeight="1" x14ac:dyDescent="0.3">
      <c r="A174" s="8">
        <f t="shared" si="2"/>
        <v>169</v>
      </c>
      <c r="B174" s="9" t="s">
        <v>30</v>
      </c>
      <c r="C174" s="9" t="s">
        <v>31</v>
      </c>
      <c r="D174" s="9" t="s">
        <v>32</v>
      </c>
      <c r="E174" s="9" t="s">
        <v>47</v>
      </c>
      <c r="F174" s="9" t="s">
        <v>458</v>
      </c>
      <c r="G174" s="9" t="s">
        <v>35</v>
      </c>
      <c r="H174" s="9"/>
      <c r="I174" s="9"/>
      <c r="J174" s="9" t="s">
        <v>459</v>
      </c>
      <c r="K174" s="10">
        <v>0</v>
      </c>
      <c r="L174" s="10">
        <v>1564803470</v>
      </c>
      <c r="M174" s="10">
        <v>22317000</v>
      </c>
      <c r="N174" s="10">
        <v>275199</v>
      </c>
      <c r="O174" s="10">
        <v>1587395669</v>
      </c>
      <c r="P174" s="10">
        <v>752191582</v>
      </c>
      <c r="Q174" s="10">
        <v>395798164</v>
      </c>
      <c r="R174" s="10">
        <v>686455820</v>
      </c>
      <c r="S174" s="10">
        <v>767168620</v>
      </c>
      <c r="T174" s="10">
        <v>1185122953</v>
      </c>
      <c r="U174" s="10">
        <v>41851292</v>
      </c>
      <c r="V174" s="10">
        <v>25702370</v>
      </c>
      <c r="W174" s="10">
        <v>56269340</v>
      </c>
      <c r="X174" s="10">
        <v>-2323164472</v>
      </c>
      <c r="Y174" s="10">
        <v>1587395669</v>
      </c>
      <c r="Z174" s="11" t="s">
        <v>460</v>
      </c>
    </row>
    <row r="175" spans="1:26" ht="18" customHeight="1" x14ac:dyDescent="0.3">
      <c r="A175" s="8">
        <f t="shared" si="2"/>
        <v>170</v>
      </c>
      <c r="B175" s="9" t="s">
        <v>30</v>
      </c>
      <c r="C175" s="9" t="s">
        <v>31</v>
      </c>
      <c r="D175" s="9" t="s">
        <v>32</v>
      </c>
      <c r="E175" s="9" t="s">
        <v>78</v>
      </c>
      <c r="F175" s="9" t="s">
        <v>461</v>
      </c>
      <c r="G175" s="9" t="s">
        <v>35</v>
      </c>
      <c r="H175" s="9" t="s">
        <v>57</v>
      </c>
      <c r="I175" s="9"/>
      <c r="J175" s="9" t="s">
        <v>462</v>
      </c>
      <c r="K175" s="10">
        <v>0</v>
      </c>
      <c r="L175" s="10">
        <v>409514500</v>
      </c>
      <c r="M175" s="10">
        <v>4545450</v>
      </c>
      <c r="N175" s="10">
        <v>269483</v>
      </c>
      <c r="O175" s="10">
        <v>414329433</v>
      </c>
      <c r="P175" s="10">
        <v>125285018</v>
      </c>
      <c r="Q175" s="10">
        <v>145811196</v>
      </c>
      <c r="R175" s="10">
        <v>187497891</v>
      </c>
      <c r="S175" s="10">
        <v>114689360</v>
      </c>
      <c r="T175" s="10">
        <v>567899185</v>
      </c>
      <c r="U175" s="10">
        <v>0</v>
      </c>
      <c r="V175" s="10">
        <v>30908700</v>
      </c>
      <c r="W175" s="10">
        <v>22061500</v>
      </c>
      <c r="X175" s="10">
        <v>-779823417</v>
      </c>
      <c r="Y175" s="10">
        <v>414329433</v>
      </c>
      <c r="Z175" s="11" t="s">
        <v>463</v>
      </c>
    </row>
    <row r="176" spans="1:26" ht="18" customHeight="1" x14ac:dyDescent="0.3">
      <c r="A176" s="8">
        <f t="shared" si="2"/>
        <v>171</v>
      </c>
      <c r="B176" s="9" t="s">
        <v>30</v>
      </c>
      <c r="C176" s="9" t="s">
        <v>31</v>
      </c>
      <c r="D176" s="9" t="s">
        <v>32</v>
      </c>
      <c r="E176" s="9" t="s">
        <v>78</v>
      </c>
      <c r="F176" s="9" t="s">
        <v>464</v>
      </c>
      <c r="G176" s="9" t="s">
        <v>35</v>
      </c>
      <c r="H176" s="9"/>
      <c r="I176" s="9"/>
      <c r="J176" s="9" t="s">
        <v>465</v>
      </c>
      <c r="K176" s="10">
        <v>0</v>
      </c>
      <c r="L176" s="10">
        <v>283799800</v>
      </c>
      <c r="M176" s="10">
        <v>0</v>
      </c>
      <c r="N176" s="10">
        <v>676652</v>
      </c>
      <c r="O176" s="10">
        <v>284476452</v>
      </c>
      <c r="P176" s="10">
        <v>256363560</v>
      </c>
      <c r="Q176" s="10">
        <v>99866300</v>
      </c>
      <c r="R176" s="10">
        <v>187914970</v>
      </c>
      <c r="S176" s="10">
        <v>39954850</v>
      </c>
      <c r="T176" s="10">
        <v>572121519</v>
      </c>
      <c r="U176" s="10">
        <v>1296390</v>
      </c>
      <c r="V176" s="10">
        <v>99329320</v>
      </c>
      <c r="W176" s="10">
        <v>1000000</v>
      </c>
      <c r="X176" s="10">
        <v>-973370457</v>
      </c>
      <c r="Y176" s="10">
        <v>284476452</v>
      </c>
      <c r="Z176" s="11"/>
    </row>
    <row r="177" spans="1:26" ht="18" customHeight="1" x14ac:dyDescent="0.3">
      <c r="A177" s="8">
        <f t="shared" si="2"/>
        <v>172</v>
      </c>
      <c r="B177" s="9" t="s">
        <v>30</v>
      </c>
      <c r="C177" s="9" t="s">
        <v>31</v>
      </c>
      <c r="D177" s="9" t="s">
        <v>32</v>
      </c>
      <c r="E177" s="9" t="s">
        <v>55</v>
      </c>
      <c r="F177" s="9" t="s">
        <v>466</v>
      </c>
      <c r="G177" s="9" t="s">
        <v>35</v>
      </c>
      <c r="H177" s="9"/>
      <c r="I177" s="9"/>
      <c r="J177" s="9" t="s">
        <v>467</v>
      </c>
      <c r="K177" s="10">
        <v>0</v>
      </c>
      <c r="L177" s="10">
        <v>294342850</v>
      </c>
      <c r="M177" s="10">
        <v>0</v>
      </c>
      <c r="N177" s="10">
        <v>691500</v>
      </c>
      <c r="O177" s="10">
        <v>295034350</v>
      </c>
      <c r="P177" s="10">
        <v>198959447</v>
      </c>
      <c r="Q177" s="10">
        <v>19340280</v>
      </c>
      <c r="R177" s="10">
        <v>125161540</v>
      </c>
      <c r="S177" s="10">
        <v>51094180</v>
      </c>
      <c r="T177" s="10">
        <v>447533936</v>
      </c>
      <c r="U177" s="10">
        <v>1832393</v>
      </c>
      <c r="V177" s="10">
        <v>5901500</v>
      </c>
      <c r="W177" s="10">
        <v>0</v>
      </c>
      <c r="X177" s="10">
        <v>-554788926</v>
      </c>
      <c r="Y177" s="10">
        <v>295034350</v>
      </c>
      <c r="Z177" s="11" t="s">
        <v>468</v>
      </c>
    </row>
    <row r="178" spans="1:26" ht="18" customHeight="1" x14ac:dyDescent="0.3">
      <c r="A178" s="8">
        <f t="shared" si="2"/>
        <v>173</v>
      </c>
      <c r="B178" s="9" t="s">
        <v>30</v>
      </c>
      <c r="C178" s="9" t="s">
        <v>31</v>
      </c>
      <c r="D178" s="9" t="s">
        <v>32</v>
      </c>
      <c r="E178" s="9" t="s">
        <v>42</v>
      </c>
      <c r="F178" s="9" t="s">
        <v>469</v>
      </c>
      <c r="G178" s="9" t="s">
        <v>35</v>
      </c>
      <c r="H178" s="9"/>
      <c r="I178" s="9"/>
      <c r="J178" s="9" t="s">
        <v>177</v>
      </c>
      <c r="K178" s="10">
        <v>0</v>
      </c>
      <c r="L178" s="10">
        <v>149987010</v>
      </c>
      <c r="M178" s="10">
        <v>47492</v>
      </c>
      <c r="N178" s="10">
        <v>0</v>
      </c>
      <c r="O178" s="10">
        <v>150034502</v>
      </c>
      <c r="P178" s="10">
        <v>14857700</v>
      </c>
      <c r="Q178" s="10">
        <v>309049470</v>
      </c>
      <c r="R178" s="10">
        <v>42261758</v>
      </c>
      <c r="S178" s="10">
        <v>42533900</v>
      </c>
      <c r="T178" s="10">
        <v>209095570</v>
      </c>
      <c r="U178" s="10">
        <v>3150780</v>
      </c>
      <c r="V178" s="10">
        <v>14712240</v>
      </c>
      <c r="W178" s="10">
        <v>0</v>
      </c>
      <c r="X178" s="10">
        <v>-485626916</v>
      </c>
      <c r="Y178" s="10">
        <v>150034502</v>
      </c>
      <c r="Z178" s="11"/>
    </row>
    <row r="179" spans="1:26" ht="18" customHeight="1" x14ac:dyDescent="0.3">
      <c r="A179" s="8">
        <f t="shared" si="2"/>
        <v>174</v>
      </c>
      <c r="B179" s="9" t="s">
        <v>30</v>
      </c>
      <c r="C179" s="9" t="s">
        <v>31</v>
      </c>
      <c r="D179" s="9" t="s">
        <v>32</v>
      </c>
      <c r="E179" s="9" t="s">
        <v>55</v>
      </c>
      <c r="F179" s="9" t="s">
        <v>470</v>
      </c>
      <c r="G179" s="9" t="s">
        <v>35</v>
      </c>
      <c r="H179" s="9" t="s">
        <v>57</v>
      </c>
      <c r="I179" s="9"/>
      <c r="J179" s="9" t="s">
        <v>471</v>
      </c>
      <c r="K179" s="10">
        <v>0</v>
      </c>
      <c r="L179" s="10">
        <v>50319472</v>
      </c>
      <c r="M179" s="10">
        <v>1298000</v>
      </c>
      <c r="N179" s="10">
        <v>0</v>
      </c>
      <c r="O179" s="10">
        <v>51617472</v>
      </c>
      <c r="P179" s="10">
        <v>37000000</v>
      </c>
      <c r="Q179" s="10">
        <v>0</v>
      </c>
      <c r="R179" s="10">
        <v>0</v>
      </c>
      <c r="S179" s="10">
        <v>0</v>
      </c>
      <c r="T179" s="10">
        <v>42934893</v>
      </c>
      <c r="U179" s="10">
        <v>22205360</v>
      </c>
      <c r="V179" s="10">
        <v>12127200</v>
      </c>
      <c r="W179" s="10">
        <v>0</v>
      </c>
      <c r="X179" s="10">
        <v>-62649981</v>
      </c>
      <c r="Y179" s="10">
        <v>51617472</v>
      </c>
      <c r="Z179" s="11"/>
    </row>
    <row r="180" spans="1:26" ht="18" customHeight="1" x14ac:dyDescent="0.3">
      <c r="A180" s="8">
        <f t="shared" si="2"/>
        <v>175</v>
      </c>
      <c r="B180" s="9" t="s">
        <v>30</v>
      </c>
      <c r="C180" s="9" t="s">
        <v>31</v>
      </c>
      <c r="D180" s="9" t="s">
        <v>32</v>
      </c>
      <c r="E180" s="9" t="s">
        <v>42</v>
      </c>
      <c r="F180" s="9" t="s">
        <v>472</v>
      </c>
      <c r="G180" s="9" t="s">
        <v>35</v>
      </c>
      <c r="H180" s="9" t="s">
        <v>57</v>
      </c>
      <c r="I180" s="9"/>
      <c r="J180" s="9" t="s">
        <v>473</v>
      </c>
      <c r="K180" s="10">
        <v>0</v>
      </c>
      <c r="L180" s="10">
        <v>31912370</v>
      </c>
      <c r="M180" s="10">
        <v>2382000</v>
      </c>
      <c r="N180" s="10">
        <v>340000</v>
      </c>
      <c r="O180" s="10">
        <v>34634370</v>
      </c>
      <c r="P180" s="10">
        <v>403873630</v>
      </c>
      <c r="Q180" s="10">
        <v>140062260</v>
      </c>
      <c r="R180" s="10">
        <v>157752948</v>
      </c>
      <c r="S180" s="10">
        <v>17786012</v>
      </c>
      <c r="T180" s="10">
        <v>308881303</v>
      </c>
      <c r="U180" s="10">
        <v>1937400</v>
      </c>
      <c r="V180" s="10">
        <v>11196400</v>
      </c>
      <c r="W180" s="10">
        <v>2051912</v>
      </c>
      <c r="X180" s="10">
        <v>-1008907495</v>
      </c>
      <c r="Y180" s="10">
        <v>34634370</v>
      </c>
      <c r="Z180" s="11"/>
    </row>
    <row r="181" spans="1:26" ht="18" customHeight="1" x14ac:dyDescent="0.3">
      <c r="A181" s="8">
        <f t="shared" si="2"/>
        <v>176</v>
      </c>
      <c r="B181" s="9" t="s">
        <v>30</v>
      </c>
      <c r="C181" s="9" t="s">
        <v>31</v>
      </c>
      <c r="D181" s="9" t="s">
        <v>32</v>
      </c>
      <c r="E181" s="9" t="s">
        <v>55</v>
      </c>
      <c r="F181" s="9" t="s">
        <v>474</v>
      </c>
      <c r="G181" s="9" t="s">
        <v>35</v>
      </c>
      <c r="H181" s="9"/>
      <c r="I181" s="9"/>
      <c r="J181" s="9" t="s">
        <v>475</v>
      </c>
      <c r="K181" s="10">
        <v>0</v>
      </c>
      <c r="L181" s="10">
        <v>3590082557</v>
      </c>
      <c r="M181" s="10">
        <v>26802489</v>
      </c>
      <c r="N181" s="10">
        <v>1768200</v>
      </c>
      <c r="O181" s="10">
        <v>3618653246</v>
      </c>
      <c r="P181" s="10">
        <v>1654291300</v>
      </c>
      <c r="Q181" s="10">
        <v>1106124675</v>
      </c>
      <c r="R181" s="10">
        <v>1044622706</v>
      </c>
      <c r="S181" s="10">
        <v>756787304</v>
      </c>
      <c r="T181" s="10">
        <v>792095583</v>
      </c>
      <c r="U181" s="10">
        <v>202154827</v>
      </c>
      <c r="V181" s="10">
        <v>1955535229</v>
      </c>
      <c r="W181" s="10">
        <v>0</v>
      </c>
      <c r="X181" s="10">
        <v>-3892958378</v>
      </c>
      <c r="Y181" s="10">
        <v>3618653246</v>
      </c>
      <c r="Z181" s="11" t="s">
        <v>476</v>
      </c>
    </row>
    <row r="182" spans="1:26" ht="18" customHeight="1" x14ac:dyDescent="0.3">
      <c r="A182" s="8">
        <f t="shared" si="2"/>
        <v>177</v>
      </c>
      <c r="B182" s="9" t="s">
        <v>30</v>
      </c>
      <c r="C182" s="9" t="s">
        <v>31</v>
      </c>
      <c r="D182" s="9" t="s">
        <v>32</v>
      </c>
      <c r="E182" s="9" t="s">
        <v>42</v>
      </c>
      <c r="F182" s="9" t="s">
        <v>477</v>
      </c>
      <c r="G182" s="9" t="s">
        <v>35</v>
      </c>
      <c r="H182" s="9"/>
      <c r="I182" s="9"/>
      <c r="J182" s="9" t="s">
        <v>478</v>
      </c>
      <c r="K182" s="10">
        <v>0</v>
      </c>
      <c r="L182" s="10">
        <v>2201397804</v>
      </c>
      <c r="M182" s="10">
        <v>164886166</v>
      </c>
      <c r="N182" s="10">
        <v>0</v>
      </c>
      <c r="O182" s="10">
        <v>2366283970</v>
      </c>
      <c r="P182" s="10">
        <v>902866446</v>
      </c>
      <c r="Q182" s="10">
        <v>804620702</v>
      </c>
      <c r="R182" s="10">
        <v>567295866</v>
      </c>
      <c r="S182" s="10">
        <v>215389794</v>
      </c>
      <c r="T182" s="10">
        <v>1196075163</v>
      </c>
      <c r="U182" s="10">
        <v>25515715</v>
      </c>
      <c r="V182" s="10">
        <v>828347702</v>
      </c>
      <c r="W182" s="10">
        <v>505577690</v>
      </c>
      <c r="X182" s="10">
        <v>-2679405108</v>
      </c>
      <c r="Y182" s="10">
        <v>2366283970</v>
      </c>
      <c r="Z182" s="11"/>
    </row>
    <row r="183" spans="1:26" ht="18" customHeight="1" x14ac:dyDescent="0.3">
      <c r="A183" s="8">
        <f t="shared" si="2"/>
        <v>178</v>
      </c>
      <c r="B183" s="9" t="s">
        <v>30</v>
      </c>
      <c r="C183" s="9" t="s">
        <v>31</v>
      </c>
      <c r="D183" s="9" t="s">
        <v>32</v>
      </c>
      <c r="E183" s="9" t="s">
        <v>344</v>
      </c>
      <c r="F183" s="9" t="s">
        <v>479</v>
      </c>
      <c r="G183" s="9" t="s">
        <v>35</v>
      </c>
      <c r="H183" s="9"/>
      <c r="I183" s="9"/>
      <c r="J183" s="9" t="s">
        <v>446</v>
      </c>
      <c r="K183" s="10">
        <v>0</v>
      </c>
      <c r="L183" s="10">
        <v>87162650</v>
      </c>
      <c r="M183" s="10">
        <v>0</v>
      </c>
      <c r="N183" s="10">
        <v>0</v>
      </c>
      <c r="O183" s="10">
        <v>87162650</v>
      </c>
      <c r="P183" s="10">
        <v>23339030</v>
      </c>
      <c r="Q183" s="10">
        <v>0</v>
      </c>
      <c r="R183" s="10">
        <v>0</v>
      </c>
      <c r="S183" s="10">
        <v>34649400</v>
      </c>
      <c r="T183" s="10">
        <v>0</v>
      </c>
      <c r="U183" s="10">
        <v>0</v>
      </c>
      <c r="V183" s="10">
        <v>0</v>
      </c>
      <c r="W183" s="10">
        <v>0</v>
      </c>
      <c r="X183" s="10">
        <v>29174220</v>
      </c>
      <c r="Y183" s="10">
        <v>87162650</v>
      </c>
      <c r="Z183" s="11"/>
    </row>
    <row r="184" spans="1:26" ht="18" customHeight="1" x14ac:dyDescent="0.3">
      <c r="A184" s="8">
        <f t="shared" si="2"/>
        <v>179</v>
      </c>
      <c r="B184" s="9" t="s">
        <v>30</v>
      </c>
      <c r="C184" s="9" t="s">
        <v>31</v>
      </c>
      <c r="D184" s="9" t="s">
        <v>32</v>
      </c>
      <c r="E184" s="9" t="s">
        <v>42</v>
      </c>
      <c r="F184" s="9" t="s">
        <v>480</v>
      </c>
      <c r="G184" s="9" t="s">
        <v>35</v>
      </c>
      <c r="H184" s="9" t="s">
        <v>44</v>
      </c>
      <c r="I184" s="9"/>
      <c r="J184" s="9" t="s">
        <v>481</v>
      </c>
      <c r="K184" s="10">
        <v>0</v>
      </c>
      <c r="L184" s="10">
        <v>90892209</v>
      </c>
      <c r="M184" s="10">
        <v>0</v>
      </c>
      <c r="N184" s="10">
        <v>2265584</v>
      </c>
      <c r="O184" s="10">
        <v>93157793</v>
      </c>
      <c r="P184" s="10">
        <v>82387630</v>
      </c>
      <c r="Q184" s="10">
        <v>0</v>
      </c>
      <c r="R184" s="10">
        <v>93401449</v>
      </c>
      <c r="S184" s="10">
        <v>39012100</v>
      </c>
      <c r="T184" s="10">
        <v>2244053022</v>
      </c>
      <c r="U184" s="10">
        <v>0</v>
      </c>
      <c r="V184" s="10">
        <v>345600</v>
      </c>
      <c r="W184" s="10">
        <v>0</v>
      </c>
      <c r="X184" s="10">
        <v>-2366042008</v>
      </c>
      <c r="Y184" s="10">
        <v>93157793</v>
      </c>
      <c r="Z184" s="11" t="s">
        <v>482</v>
      </c>
    </row>
    <row r="185" spans="1:26" ht="18" customHeight="1" x14ac:dyDescent="0.3">
      <c r="A185" s="8">
        <f t="shared" si="2"/>
        <v>180</v>
      </c>
      <c r="B185" s="9" t="s">
        <v>30</v>
      </c>
      <c r="C185" s="9" t="s">
        <v>31</v>
      </c>
      <c r="D185" s="9" t="s">
        <v>32</v>
      </c>
      <c r="E185" s="9" t="s">
        <v>118</v>
      </c>
      <c r="F185" s="9" t="s">
        <v>483</v>
      </c>
      <c r="G185" s="9" t="s">
        <v>35</v>
      </c>
      <c r="H185" s="9"/>
      <c r="I185" s="9"/>
      <c r="J185" s="9" t="s">
        <v>484</v>
      </c>
      <c r="K185" s="10">
        <v>0</v>
      </c>
      <c r="L185" s="10">
        <v>614524100</v>
      </c>
      <c r="M185" s="10">
        <v>0</v>
      </c>
      <c r="N185" s="10">
        <v>1866328</v>
      </c>
      <c r="O185" s="10">
        <v>616390428</v>
      </c>
      <c r="P185" s="10">
        <v>240050240</v>
      </c>
      <c r="Q185" s="10">
        <v>14635850</v>
      </c>
      <c r="R185" s="10">
        <v>355576450</v>
      </c>
      <c r="S185" s="10">
        <v>30334308</v>
      </c>
      <c r="T185" s="10">
        <v>751126729</v>
      </c>
      <c r="U185" s="10">
        <v>12365810</v>
      </c>
      <c r="V185" s="10">
        <v>78240080</v>
      </c>
      <c r="W185" s="10">
        <v>0</v>
      </c>
      <c r="X185" s="10">
        <v>-865939039</v>
      </c>
      <c r="Y185" s="10">
        <v>616390428</v>
      </c>
      <c r="Z185" s="11" t="s">
        <v>485</v>
      </c>
    </row>
    <row r="186" spans="1:26" ht="18" customHeight="1" x14ac:dyDescent="0.3">
      <c r="A186" s="8">
        <f t="shared" si="2"/>
        <v>181</v>
      </c>
      <c r="B186" s="9" t="s">
        <v>30</v>
      </c>
      <c r="C186" s="9" t="s">
        <v>31</v>
      </c>
      <c r="D186" s="9" t="s">
        <v>32</v>
      </c>
      <c r="E186" s="9" t="s">
        <v>118</v>
      </c>
      <c r="F186" s="9" t="s">
        <v>486</v>
      </c>
      <c r="G186" s="9" t="s">
        <v>35</v>
      </c>
      <c r="H186" s="9"/>
      <c r="I186" s="9"/>
      <c r="J186" s="9" t="s">
        <v>177</v>
      </c>
      <c r="K186" s="10">
        <v>0</v>
      </c>
      <c r="L186" s="10">
        <v>133111875</v>
      </c>
      <c r="M186" s="10">
        <v>7600000</v>
      </c>
      <c r="N186" s="10">
        <v>990000</v>
      </c>
      <c r="O186" s="10">
        <v>141701875</v>
      </c>
      <c r="P186" s="10">
        <v>36387240</v>
      </c>
      <c r="Q186" s="10">
        <v>183235892</v>
      </c>
      <c r="R186" s="10">
        <v>100648070</v>
      </c>
      <c r="S186" s="10">
        <v>506000</v>
      </c>
      <c r="T186" s="10">
        <v>248037735</v>
      </c>
      <c r="U186" s="10">
        <v>6367850</v>
      </c>
      <c r="V186" s="10">
        <v>4690000</v>
      </c>
      <c r="W186" s="10">
        <v>1098960</v>
      </c>
      <c r="X186" s="10">
        <v>-439269872</v>
      </c>
      <c r="Y186" s="10">
        <v>141701875</v>
      </c>
      <c r="Z186" s="11"/>
    </row>
    <row r="187" spans="1:26" ht="18" customHeight="1" x14ac:dyDescent="0.3">
      <c r="A187" s="8">
        <f t="shared" si="2"/>
        <v>182</v>
      </c>
      <c r="B187" s="9" t="s">
        <v>30</v>
      </c>
      <c r="C187" s="9" t="s">
        <v>31</v>
      </c>
      <c r="D187" s="9" t="s">
        <v>32</v>
      </c>
      <c r="E187" s="9" t="s">
        <v>78</v>
      </c>
      <c r="F187" s="9" t="s">
        <v>487</v>
      </c>
      <c r="G187" s="9" t="s">
        <v>35</v>
      </c>
      <c r="H187" s="9"/>
      <c r="I187" s="9"/>
      <c r="J187" s="9" t="s">
        <v>488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0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1" t="s">
        <v>489</v>
      </c>
    </row>
    <row r="188" spans="1:26" ht="18" customHeight="1" x14ac:dyDescent="0.3">
      <c r="A188" s="8">
        <f t="shared" si="2"/>
        <v>183</v>
      </c>
      <c r="B188" s="9" t="s">
        <v>30</v>
      </c>
      <c r="C188" s="9" t="s">
        <v>31</v>
      </c>
      <c r="D188" s="9" t="s">
        <v>32</v>
      </c>
      <c r="E188" s="9" t="s">
        <v>78</v>
      </c>
      <c r="F188" s="9" t="s">
        <v>490</v>
      </c>
      <c r="G188" s="9" t="s">
        <v>35</v>
      </c>
      <c r="H188" s="9"/>
      <c r="I188" s="9"/>
      <c r="J188" s="9" t="s">
        <v>491</v>
      </c>
      <c r="K188" s="10">
        <v>0</v>
      </c>
      <c r="L188" s="10">
        <v>1094689083</v>
      </c>
      <c r="M188" s="10">
        <v>296474521</v>
      </c>
      <c r="N188" s="10">
        <v>77118500</v>
      </c>
      <c r="O188" s="10">
        <v>1468282104</v>
      </c>
      <c r="P188" s="10">
        <v>1844409560</v>
      </c>
      <c r="Q188" s="10">
        <v>95637568</v>
      </c>
      <c r="R188" s="10">
        <v>594531507</v>
      </c>
      <c r="S188" s="10">
        <v>88518366</v>
      </c>
      <c r="T188" s="10">
        <v>1805170510</v>
      </c>
      <c r="U188" s="10">
        <v>141107691</v>
      </c>
      <c r="V188" s="10">
        <v>286644568</v>
      </c>
      <c r="W188" s="10">
        <v>0</v>
      </c>
      <c r="X188" s="10">
        <v>-3387737666</v>
      </c>
      <c r="Y188" s="10">
        <v>1468282104</v>
      </c>
      <c r="Z188" s="11"/>
    </row>
    <row r="189" spans="1:26" ht="18" customHeight="1" x14ac:dyDescent="0.3">
      <c r="A189" s="8">
        <f t="shared" si="2"/>
        <v>184</v>
      </c>
      <c r="B189" s="9" t="s">
        <v>30</v>
      </c>
      <c r="C189" s="9" t="s">
        <v>31</v>
      </c>
      <c r="D189" s="9" t="s">
        <v>32</v>
      </c>
      <c r="E189" s="9" t="s">
        <v>78</v>
      </c>
      <c r="F189" s="9" t="s">
        <v>492</v>
      </c>
      <c r="G189" s="9" t="s">
        <v>35</v>
      </c>
      <c r="H189" s="9"/>
      <c r="I189" s="9"/>
      <c r="J189" s="9" t="s">
        <v>113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0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1" t="s">
        <v>489</v>
      </c>
    </row>
    <row r="190" spans="1:26" ht="18" customHeight="1" x14ac:dyDescent="0.3">
      <c r="A190" s="8">
        <f t="shared" si="2"/>
        <v>185</v>
      </c>
      <c r="B190" s="9" t="s">
        <v>30</v>
      </c>
      <c r="C190" s="9" t="s">
        <v>31</v>
      </c>
      <c r="D190" s="9" t="s">
        <v>32</v>
      </c>
      <c r="E190" s="9" t="s">
        <v>55</v>
      </c>
      <c r="F190" s="9" t="s">
        <v>493</v>
      </c>
      <c r="G190" s="9" t="s">
        <v>35</v>
      </c>
      <c r="H190" s="9"/>
      <c r="I190" s="9"/>
      <c r="J190" s="9" t="s">
        <v>494</v>
      </c>
      <c r="K190" s="10">
        <v>0</v>
      </c>
      <c r="L190" s="10">
        <v>1823873160</v>
      </c>
      <c r="M190" s="10">
        <v>416148500</v>
      </c>
      <c r="N190" s="10">
        <v>34750951</v>
      </c>
      <c r="O190" s="10">
        <v>2274772611</v>
      </c>
      <c r="P190" s="10">
        <v>244374921</v>
      </c>
      <c r="Q190" s="10">
        <v>1956260010</v>
      </c>
      <c r="R190" s="10">
        <v>589819877</v>
      </c>
      <c r="S190" s="10">
        <v>1775922889</v>
      </c>
      <c r="T190" s="10">
        <v>2041278564</v>
      </c>
      <c r="U190" s="10">
        <v>29513920</v>
      </c>
      <c r="V190" s="10">
        <v>390529546</v>
      </c>
      <c r="W190" s="10">
        <v>0</v>
      </c>
      <c r="X190" s="10">
        <v>-4752927116</v>
      </c>
      <c r="Y190" s="10">
        <v>2274772611</v>
      </c>
      <c r="Z190" s="11"/>
    </row>
    <row r="191" spans="1:26" ht="18" customHeight="1" x14ac:dyDescent="0.3">
      <c r="A191" s="8">
        <f t="shared" si="2"/>
        <v>186</v>
      </c>
      <c r="B191" s="9" t="s">
        <v>30</v>
      </c>
      <c r="C191" s="9" t="s">
        <v>31</v>
      </c>
      <c r="D191" s="9" t="s">
        <v>32</v>
      </c>
      <c r="E191" s="9" t="s">
        <v>110</v>
      </c>
      <c r="F191" s="9" t="s">
        <v>495</v>
      </c>
      <c r="G191" s="9" t="s">
        <v>35</v>
      </c>
      <c r="H191" s="9"/>
      <c r="I191" s="9"/>
      <c r="J191" s="9" t="s">
        <v>496</v>
      </c>
      <c r="K191" s="10">
        <v>0</v>
      </c>
      <c r="L191" s="10">
        <v>263642200</v>
      </c>
      <c r="M191" s="10">
        <v>32308000</v>
      </c>
      <c r="N191" s="10">
        <v>18168057</v>
      </c>
      <c r="O191" s="10">
        <v>314118257</v>
      </c>
      <c r="P191" s="10">
        <v>188955207</v>
      </c>
      <c r="Q191" s="10">
        <v>658851520</v>
      </c>
      <c r="R191" s="10">
        <v>152049804</v>
      </c>
      <c r="S191" s="10">
        <v>977129589</v>
      </c>
      <c r="T191" s="10">
        <v>472519187</v>
      </c>
      <c r="U191" s="10">
        <v>3987992</v>
      </c>
      <c r="V191" s="10">
        <v>64437700</v>
      </c>
      <c r="W191" s="10">
        <v>0</v>
      </c>
      <c r="X191" s="10">
        <v>-2203812742</v>
      </c>
      <c r="Y191" s="10">
        <v>314118257</v>
      </c>
      <c r="Z191" s="11"/>
    </row>
    <row r="192" spans="1:26" ht="18" customHeight="1" x14ac:dyDescent="0.3">
      <c r="A192" s="8">
        <f t="shared" si="2"/>
        <v>187</v>
      </c>
      <c r="B192" s="9" t="s">
        <v>30</v>
      </c>
      <c r="C192" s="9" t="s">
        <v>31</v>
      </c>
      <c r="D192" s="9" t="s">
        <v>497</v>
      </c>
      <c r="E192" s="9" t="s">
        <v>78</v>
      </c>
      <c r="F192" s="9" t="s">
        <v>498</v>
      </c>
      <c r="G192" s="9" t="s">
        <v>35</v>
      </c>
      <c r="H192" s="9"/>
      <c r="I192" s="9"/>
      <c r="J192" s="9" t="s">
        <v>499</v>
      </c>
      <c r="K192" s="10">
        <v>0</v>
      </c>
      <c r="L192" s="10">
        <v>568368800</v>
      </c>
      <c r="M192" s="10">
        <v>32133200</v>
      </c>
      <c r="N192" s="10">
        <v>439154962</v>
      </c>
      <c r="O192" s="10">
        <v>1039656962</v>
      </c>
      <c r="P192" s="10">
        <v>251965460</v>
      </c>
      <c r="Q192" s="10">
        <v>390002993</v>
      </c>
      <c r="R192" s="10">
        <v>270780910</v>
      </c>
      <c r="S192" s="10">
        <v>28206300</v>
      </c>
      <c r="T192" s="10">
        <v>77798604</v>
      </c>
      <c r="U192" s="10">
        <v>1533690</v>
      </c>
      <c r="V192" s="10">
        <v>49267036</v>
      </c>
      <c r="W192" s="10">
        <v>32133200</v>
      </c>
      <c r="X192" s="10">
        <v>-62031231</v>
      </c>
      <c r="Y192" s="10">
        <v>1039656962</v>
      </c>
      <c r="Z192" s="11" t="s">
        <v>500</v>
      </c>
    </row>
    <row r="193" spans="1:26" ht="18" customHeight="1" x14ac:dyDescent="0.3">
      <c r="A193" s="8">
        <f t="shared" si="2"/>
        <v>188</v>
      </c>
      <c r="B193" s="9" t="s">
        <v>30</v>
      </c>
      <c r="C193" s="9" t="s">
        <v>31</v>
      </c>
      <c r="D193" s="9" t="s">
        <v>497</v>
      </c>
      <c r="E193" s="9" t="s">
        <v>344</v>
      </c>
      <c r="F193" s="9" t="s">
        <v>501</v>
      </c>
      <c r="G193" s="9" t="s">
        <v>35</v>
      </c>
      <c r="H193" s="9" t="s">
        <v>57</v>
      </c>
      <c r="I193" s="9"/>
      <c r="J193" s="9" t="s">
        <v>502</v>
      </c>
      <c r="K193" s="10">
        <v>0</v>
      </c>
      <c r="L193" s="10">
        <v>1328416200</v>
      </c>
      <c r="M193" s="10">
        <v>0</v>
      </c>
      <c r="N193" s="10">
        <v>9006000</v>
      </c>
      <c r="O193" s="10">
        <v>1337422200</v>
      </c>
      <c r="P193" s="10">
        <v>193021700</v>
      </c>
      <c r="Q193" s="10">
        <v>520994561</v>
      </c>
      <c r="R193" s="10">
        <v>298062592</v>
      </c>
      <c r="S193" s="10">
        <v>71915570</v>
      </c>
      <c r="T193" s="10">
        <v>75493060</v>
      </c>
      <c r="U193" s="10">
        <v>72439500</v>
      </c>
      <c r="V193" s="10">
        <v>784275080</v>
      </c>
      <c r="W193" s="10">
        <v>-138224700</v>
      </c>
      <c r="X193" s="10">
        <v>-540555163</v>
      </c>
      <c r="Y193" s="10">
        <v>1337422200</v>
      </c>
      <c r="Z193" s="11"/>
    </row>
    <row r="194" spans="1:26" ht="18" customHeight="1" x14ac:dyDescent="0.3">
      <c r="A194" s="8">
        <f t="shared" si="2"/>
        <v>189</v>
      </c>
      <c r="B194" s="9" t="s">
        <v>30</v>
      </c>
      <c r="C194" s="9" t="s">
        <v>31</v>
      </c>
      <c r="D194" s="9" t="s">
        <v>503</v>
      </c>
      <c r="E194" s="9" t="s">
        <v>51</v>
      </c>
      <c r="F194" s="9" t="s">
        <v>504</v>
      </c>
      <c r="G194" s="9" t="s">
        <v>35</v>
      </c>
      <c r="H194" s="9"/>
      <c r="I194" s="9"/>
      <c r="J194" s="9" t="s">
        <v>505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1"/>
    </row>
    <row r="195" spans="1:26" ht="18" customHeight="1" x14ac:dyDescent="0.3">
      <c r="A195" s="8">
        <f t="shared" si="2"/>
        <v>190</v>
      </c>
      <c r="B195" s="9" t="s">
        <v>30</v>
      </c>
      <c r="C195" s="9" t="s">
        <v>506</v>
      </c>
      <c r="D195" s="9" t="s">
        <v>32</v>
      </c>
      <c r="E195" s="9" t="s">
        <v>92</v>
      </c>
      <c r="F195" s="9" t="s">
        <v>507</v>
      </c>
      <c r="G195" s="9" t="s">
        <v>35</v>
      </c>
      <c r="H195" s="9"/>
      <c r="I195" s="9"/>
      <c r="J195" s="9" t="s">
        <v>508</v>
      </c>
      <c r="K195" s="10">
        <v>0</v>
      </c>
      <c r="L195" s="10">
        <v>173015500</v>
      </c>
      <c r="M195" s="10">
        <v>0</v>
      </c>
      <c r="N195" s="10">
        <v>1068274</v>
      </c>
      <c r="O195" s="10">
        <v>174083774</v>
      </c>
      <c r="P195" s="10">
        <v>358035140</v>
      </c>
      <c r="Q195" s="10">
        <v>10320000</v>
      </c>
      <c r="R195" s="10">
        <v>69832530</v>
      </c>
      <c r="S195" s="10">
        <v>10271950</v>
      </c>
      <c r="T195" s="10">
        <v>341485040</v>
      </c>
      <c r="U195" s="10">
        <v>1507800</v>
      </c>
      <c r="V195" s="10">
        <v>624300</v>
      </c>
      <c r="W195" s="10">
        <v>0</v>
      </c>
      <c r="X195" s="10">
        <v>-617992986</v>
      </c>
      <c r="Y195" s="10">
        <v>174083774</v>
      </c>
      <c r="Z195" s="11"/>
    </row>
    <row r="196" spans="1:26" ht="18" customHeight="1" x14ac:dyDescent="0.3">
      <c r="A196" s="8">
        <f t="shared" si="2"/>
        <v>191</v>
      </c>
      <c r="B196" s="9" t="s">
        <v>30</v>
      </c>
      <c r="C196" s="9" t="s">
        <v>506</v>
      </c>
      <c r="D196" s="9" t="s">
        <v>32</v>
      </c>
      <c r="E196" s="9" t="s">
        <v>51</v>
      </c>
      <c r="F196" s="9" t="s">
        <v>509</v>
      </c>
      <c r="G196" s="9" t="s">
        <v>35</v>
      </c>
      <c r="H196" s="9"/>
      <c r="I196" s="9"/>
      <c r="J196" s="9" t="s">
        <v>510</v>
      </c>
      <c r="K196" s="10">
        <v>0</v>
      </c>
      <c r="L196" s="10">
        <v>85909000</v>
      </c>
      <c r="M196" s="10">
        <v>0</v>
      </c>
      <c r="N196" s="10">
        <v>80440</v>
      </c>
      <c r="O196" s="10">
        <v>85989440</v>
      </c>
      <c r="P196" s="10">
        <v>15070970</v>
      </c>
      <c r="Q196" s="10">
        <v>70574190</v>
      </c>
      <c r="R196" s="10">
        <v>73896400</v>
      </c>
      <c r="S196" s="10">
        <v>62754530</v>
      </c>
      <c r="T196" s="10">
        <v>170561170</v>
      </c>
      <c r="U196" s="10">
        <v>300000</v>
      </c>
      <c r="V196" s="10">
        <v>18912000</v>
      </c>
      <c r="W196" s="10">
        <v>0</v>
      </c>
      <c r="X196" s="10">
        <v>-326079820</v>
      </c>
      <c r="Y196" s="10">
        <v>85989440</v>
      </c>
      <c r="Z196" s="11" t="s">
        <v>511</v>
      </c>
    </row>
    <row r="197" spans="1:26" ht="18" customHeight="1" x14ac:dyDescent="0.3">
      <c r="A197" s="8">
        <f t="shared" si="2"/>
        <v>192</v>
      </c>
      <c r="B197" s="9" t="s">
        <v>30</v>
      </c>
      <c r="C197" s="9" t="s">
        <v>506</v>
      </c>
      <c r="D197" s="9" t="s">
        <v>32</v>
      </c>
      <c r="E197" s="9" t="s">
        <v>47</v>
      </c>
      <c r="F197" s="9" t="s">
        <v>512</v>
      </c>
      <c r="G197" s="9" t="s">
        <v>35</v>
      </c>
      <c r="H197" s="9"/>
      <c r="I197" s="9"/>
      <c r="J197" s="9" t="s">
        <v>513</v>
      </c>
      <c r="K197" s="10">
        <v>0</v>
      </c>
      <c r="L197" s="10">
        <v>465015570</v>
      </c>
      <c r="M197" s="10">
        <v>500000</v>
      </c>
      <c r="N197" s="10">
        <v>98025078</v>
      </c>
      <c r="O197" s="10">
        <v>563540648</v>
      </c>
      <c r="P197" s="10">
        <v>125475250</v>
      </c>
      <c r="Q197" s="10">
        <v>168141307</v>
      </c>
      <c r="R197" s="10">
        <v>104884564</v>
      </c>
      <c r="S197" s="10">
        <v>40267500</v>
      </c>
      <c r="T197" s="10">
        <v>680646310</v>
      </c>
      <c r="U197" s="10">
        <v>9579800</v>
      </c>
      <c r="V197" s="10">
        <v>156027570</v>
      </c>
      <c r="W197" s="10">
        <v>0</v>
      </c>
      <c r="X197" s="10">
        <v>-721481653</v>
      </c>
      <c r="Y197" s="10">
        <v>563540648</v>
      </c>
      <c r="Z197" s="11"/>
    </row>
    <row r="198" spans="1:26" ht="18" customHeight="1" x14ac:dyDescent="0.3">
      <c r="A198" s="8">
        <f t="shared" si="2"/>
        <v>193</v>
      </c>
      <c r="B198" s="9" t="s">
        <v>30</v>
      </c>
      <c r="C198" s="9" t="s">
        <v>506</v>
      </c>
      <c r="D198" s="9" t="s">
        <v>32</v>
      </c>
      <c r="E198" s="9" t="s">
        <v>47</v>
      </c>
      <c r="F198" s="9" t="s">
        <v>514</v>
      </c>
      <c r="G198" s="9" t="s">
        <v>35</v>
      </c>
      <c r="H198" s="9" t="s">
        <v>57</v>
      </c>
      <c r="I198" s="9"/>
      <c r="J198" s="9" t="s">
        <v>515</v>
      </c>
      <c r="K198" s="10">
        <v>0</v>
      </c>
      <c r="L198" s="10">
        <v>0</v>
      </c>
      <c r="M198" s="10">
        <v>0</v>
      </c>
      <c r="N198" s="10">
        <v>0</v>
      </c>
      <c r="O198" s="10">
        <v>0</v>
      </c>
      <c r="P198" s="10">
        <v>0</v>
      </c>
      <c r="Q198" s="10">
        <v>0</v>
      </c>
      <c r="R198" s="10">
        <v>0</v>
      </c>
      <c r="S198" s="10">
        <v>0</v>
      </c>
      <c r="T198" s="10">
        <v>0</v>
      </c>
      <c r="U198" s="10">
        <v>0</v>
      </c>
      <c r="V198" s="10">
        <v>0</v>
      </c>
      <c r="W198" s="10">
        <v>0</v>
      </c>
      <c r="X198" s="10">
        <v>0</v>
      </c>
      <c r="Y198" s="10">
        <v>0</v>
      </c>
      <c r="Z198" s="11" t="s">
        <v>516</v>
      </c>
    </row>
    <row r="199" spans="1:26" ht="18" customHeight="1" x14ac:dyDescent="0.3">
      <c r="A199" s="8">
        <f t="shared" ref="A199:A262" si="3">A198+1</f>
        <v>194</v>
      </c>
      <c r="B199" s="9" t="s">
        <v>30</v>
      </c>
      <c r="C199" s="9" t="s">
        <v>506</v>
      </c>
      <c r="D199" s="9" t="s">
        <v>32</v>
      </c>
      <c r="E199" s="9" t="s">
        <v>33</v>
      </c>
      <c r="F199" s="9" t="s">
        <v>517</v>
      </c>
      <c r="G199" s="9" t="s">
        <v>35</v>
      </c>
      <c r="H199" s="9"/>
      <c r="I199" s="9"/>
      <c r="J199" s="9" t="s">
        <v>177</v>
      </c>
      <c r="K199" s="10">
        <v>0</v>
      </c>
      <c r="L199" s="10">
        <v>362414700</v>
      </c>
      <c r="M199" s="10">
        <v>0</v>
      </c>
      <c r="N199" s="10">
        <v>2265000</v>
      </c>
      <c r="O199" s="10">
        <v>364679700</v>
      </c>
      <c r="P199" s="10">
        <v>215282951</v>
      </c>
      <c r="Q199" s="10">
        <v>41038400</v>
      </c>
      <c r="R199" s="10">
        <v>193010952</v>
      </c>
      <c r="S199" s="10">
        <v>11825900</v>
      </c>
      <c r="T199" s="10">
        <v>210505919</v>
      </c>
      <c r="U199" s="10">
        <v>14204110</v>
      </c>
      <c r="V199" s="10">
        <v>45167900</v>
      </c>
      <c r="W199" s="10">
        <v>0</v>
      </c>
      <c r="X199" s="10">
        <v>-366356432</v>
      </c>
      <c r="Y199" s="10">
        <v>364679700</v>
      </c>
      <c r="Z199" s="11" t="s">
        <v>518</v>
      </c>
    </row>
    <row r="200" spans="1:26" ht="18" customHeight="1" x14ac:dyDescent="0.3">
      <c r="A200" s="8">
        <f t="shared" si="3"/>
        <v>195</v>
      </c>
      <c r="B200" s="9" t="s">
        <v>30</v>
      </c>
      <c r="C200" s="9" t="s">
        <v>506</v>
      </c>
      <c r="D200" s="9" t="s">
        <v>32</v>
      </c>
      <c r="E200" s="9" t="s">
        <v>42</v>
      </c>
      <c r="F200" s="9" t="s">
        <v>519</v>
      </c>
      <c r="G200" s="9" t="s">
        <v>35</v>
      </c>
      <c r="H200" s="9"/>
      <c r="I200" s="9"/>
      <c r="J200" s="9" t="s">
        <v>520</v>
      </c>
      <c r="K200" s="10">
        <v>0</v>
      </c>
      <c r="L200" s="10">
        <v>537785800</v>
      </c>
      <c r="M200" s="10">
        <v>0</v>
      </c>
      <c r="N200" s="10">
        <v>0</v>
      </c>
      <c r="O200" s="10">
        <v>537785800</v>
      </c>
      <c r="P200" s="10">
        <v>144906892</v>
      </c>
      <c r="Q200" s="10">
        <v>252316000</v>
      </c>
      <c r="R200" s="10">
        <v>195630270</v>
      </c>
      <c r="S200" s="10">
        <v>39808237</v>
      </c>
      <c r="T200" s="10">
        <v>380776810</v>
      </c>
      <c r="U200" s="10">
        <v>32990718</v>
      </c>
      <c r="V200" s="10">
        <v>3200000</v>
      </c>
      <c r="W200" s="10">
        <v>68089310</v>
      </c>
      <c r="X200" s="10">
        <v>-579932437</v>
      </c>
      <c r="Y200" s="10">
        <v>537785800</v>
      </c>
      <c r="Z200" s="11"/>
    </row>
    <row r="201" spans="1:26" ht="18" customHeight="1" x14ac:dyDescent="0.3">
      <c r="A201" s="8">
        <f t="shared" si="3"/>
        <v>196</v>
      </c>
      <c r="B201" s="9" t="s">
        <v>30</v>
      </c>
      <c r="C201" s="9" t="s">
        <v>506</v>
      </c>
      <c r="D201" s="9" t="s">
        <v>32</v>
      </c>
      <c r="E201" s="9" t="s">
        <v>88</v>
      </c>
      <c r="F201" s="9" t="s">
        <v>521</v>
      </c>
      <c r="G201" s="9" t="s">
        <v>35</v>
      </c>
      <c r="H201" s="9"/>
      <c r="I201" s="9"/>
      <c r="J201" s="9" t="s">
        <v>522</v>
      </c>
      <c r="K201" s="10">
        <v>0</v>
      </c>
      <c r="L201" s="10">
        <v>610250000</v>
      </c>
      <c r="M201" s="10">
        <v>5309090</v>
      </c>
      <c r="N201" s="10">
        <v>806436</v>
      </c>
      <c r="O201" s="10">
        <v>616365526</v>
      </c>
      <c r="P201" s="10">
        <v>246915686</v>
      </c>
      <c r="Q201" s="10">
        <v>39581010</v>
      </c>
      <c r="R201" s="10">
        <v>221360404</v>
      </c>
      <c r="S201" s="10">
        <v>67740866</v>
      </c>
      <c r="T201" s="10">
        <v>689980742</v>
      </c>
      <c r="U201" s="10">
        <v>10518100</v>
      </c>
      <c r="V201" s="10">
        <v>772800</v>
      </c>
      <c r="W201" s="10">
        <v>1625720</v>
      </c>
      <c r="X201" s="10">
        <v>-662129802</v>
      </c>
      <c r="Y201" s="10">
        <v>616365526</v>
      </c>
      <c r="Z201" s="11" t="s">
        <v>523</v>
      </c>
    </row>
    <row r="202" spans="1:26" ht="18" customHeight="1" x14ac:dyDescent="0.3">
      <c r="A202" s="8">
        <f t="shared" si="3"/>
        <v>197</v>
      </c>
      <c r="B202" s="9" t="s">
        <v>30</v>
      </c>
      <c r="C202" s="9" t="s">
        <v>506</v>
      </c>
      <c r="D202" s="9" t="s">
        <v>32</v>
      </c>
      <c r="E202" s="9" t="s">
        <v>42</v>
      </c>
      <c r="F202" s="9" t="s">
        <v>524</v>
      </c>
      <c r="G202" s="9" t="s">
        <v>35</v>
      </c>
      <c r="H202" s="9"/>
      <c r="I202" s="9"/>
      <c r="J202" s="9" t="s">
        <v>525</v>
      </c>
      <c r="K202" s="10">
        <v>0</v>
      </c>
      <c r="L202" s="10">
        <v>106610690</v>
      </c>
      <c r="M202" s="10">
        <v>0</v>
      </c>
      <c r="N202" s="10">
        <v>165671</v>
      </c>
      <c r="O202" s="10">
        <v>106776361</v>
      </c>
      <c r="P202" s="10">
        <v>0</v>
      </c>
      <c r="Q202" s="10">
        <v>120233350</v>
      </c>
      <c r="R202" s="10">
        <v>37160250</v>
      </c>
      <c r="S202" s="10">
        <v>108406000</v>
      </c>
      <c r="T202" s="10">
        <v>114523744</v>
      </c>
      <c r="U202" s="10">
        <v>5328550</v>
      </c>
      <c r="V202" s="10">
        <v>0</v>
      </c>
      <c r="W202" s="10">
        <v>0</v>
      </c>
      <c r="X202" s="10">
        <v>-278875533</v>
      </c>
      <c r="Y202" s="10">
        <v>106776361</v>
      </c>
      <c r="Z202" s="11"/>
    </row>
    <row r="203" spans="1:26" ht="18" customHeight="1" x14ac:dyDescent="0.3">
      <c r="A203" s="8">
        <f t="shared" si="3"/>
        <v>198</v>
      </c>
      <c r="B203" s="9" t="s">
        <v>30</v>
      </c>
      <c r="C203" s="9" t="s">
        <v>506</v>
      </c>
      <c r="D203" s="9" t="s">
        <v>32</v>
      </c>
      <c r="E203" s="9" t="s">
        <v>42</v>
      </c>
      <c r="F203" s="9" t="s">
        <v>526</v>
      </c>
      <c r="G203" s="9" t="s">
        <v>35</v>
      </c>
      <c r="H203" s="9"/>
      <c r="I203" s="9"/>
      <c r="J203" s="9" t="s">
        <v>527</v>
      </c>
      <c r="K203" s="10">
        <v>0</v>
      </c>
      <c r="L203" s="10">
        <v>684344771</v>
      </c>
      <c r="M203" s="10">
        <v>0</v>
      </c>
      <c r="N203" s="10">
        <v>825271</v>
      </c>
      <c r="O203" s="10">
        <v>685170042</v>
      </c>
      <c r="P203" s="10">
        <v>24056930</v>
      </c>
      <c r="Q203" s="10">
        <v>79752360</v>
      </c>
      <c r="R203" s="10">
        <v>189244064</v>
      </c>
      <c r="S203" s="10">
        <v>15943640</v>
      </c>
      <c r="T203" s="10">
        <v>981382550</v>
      </c>
      <c r="U203" s="10">
        <v>1400600</v>
      </c>
      <c r="V203" s="10">
        <v>10564100</v>
      </c>
      <c r="W203" s="10">
        <v>495652990</v>
      </c>
      <c r="X203" s="10">
        <v>-1112827192</v>
      </c>
      <c r="Y203" s="10">
        <v>685170042</v>
      </c>
      <c r="Z203" s="11" t="s">
        <v>528</v>
      </c>
    </row>
    <row r="204" spans="1:26" ht="18" customHeight="1" x14ac:dyDescent="0.3">
      <c r="A204" s="8">
        <f t="shared" si="3"/>
        <v>199</v>
      </c>
      <c r="B204" s="9" t="s">
        <v>30</v>
      </c>
      <c r="C204" s="9" t="s">
        <v>506</v>
      </c>
      <c r="D204" s="9" t="s">
        <v>32</v>
      </c>
      <c r="E204" s="9" t="s">
        <v>42</v>
      </c>
      <c r="F204" s="9" t="s">
        <v>529</v>
      </c>
      <c r="G204" s="9" t="s">
        <v>35</v>
      </c>
      <c r="H204" s="9"/>
      <c r="I204" s="9"/>
      <c r="J204" s="9" t="s">
        <v>530</v>
      </c>
      <c r="K204" s="10">
        <v>0</v>
      </c>
      <c r="L204" s="10">
        <v>123037070</v>
      </c>
      <c r="M204" s="10">
        <v>0</v>
      </c>
      <c r="N204" s="10">
        <v>40810078</v>
      </c>
      <c r="O204" s="10">
        <v>163847148</v>
      </c>
      <c r="P204" s="10">
        <v>27430180</v>
      </c>
      <c r="Q204" s="10">
        <v>55645750</v>
      </c>
      <c r="R204" s="10">
        <v>57274812</v>
      </c>
      <c r="S204" s="10">
        <v>21032370</v>
      </c>
      <c r="T204" s="10">
        <v>83710405</v>
      </c>
      <c r="U204" s="10">
        <v>352000</v>
      </c>
      <c r="V204" s="10">
        <v>6521680</v>
      </c>
      <c r="W204" s="10">
        <v>0</v>
      </c>
      <c r="X204" s="10">
        <v>-88120049</v>
      </c>
      <c r="Y204" s="10">
        <v>163847148</v>
      </c>
      <c r="Z204" s="11" t="s">
        <v>531</v>
      </c>
    </row>
    <row r="205" spans="1:26" ht="18" customHeight="1" x14ac:dyDescent="0.3">
      <c r="A205" s="8">
        <f t="shared" si="3"/>
        <v>200</v>
      </c>
      <c r="B205" s="9" t="s">
        <v>30</v>
      </c>
      <c r="C205" s="9" t="s">
        <v>506</v>
      </c>
      <c r="D205" s="9" t="s">
        <v>32</v>
      </c>
      <c r="E205" s="9" t="s">
        <v>92</v>
      </c>
      <c r="F205" s="9" t="s">
        <v>532</v>
      </c>
      <c r="G205" s="9" t="s">
        <v>35</v>
      </c>
      <c r="H205" s="9" t="s">
        <v>57</v>
      </c>
      <c r="I205" s="9"/>
      <c r="J205" s="9" t="s">
        <v>533</v>
      </c>
      <c r="K205" s="10">
        <v>0</v>
      </c>
      <c r="L205" s="10">
        <v>119794919</v>
      </c>
      <c r="M205" s="10">
        <v>0</v>
      </c>
      <c r="N205" s="10">
        <v>0</v>
      </c>
      <c r="O205" s="10">
        <v>119794919</v>
      </c>
      <c r="P205" s="10">
        <v>37344830</v>
      </c>
      <c r="Q205" s="10">
        <v>5777000</v>
      </c>
      <c r="R205" s="10">
        <v>61924960</v>
      </c>
      <c r="S205" s="10">
        <v>14330000</v>
      </c>
      <c r="T205" s="10">
        <v>0</v>
      </c>
      <c r="U205" s="10">
        <v>3186434</v>
      </c>
      <c r="V205" s="10">
        <v>41073270</v>
      </c>
      <c r="W205" s="10">
        <v>0</v>
      </c>
      <c r="X205" s="10">
        <v>-43841575</v>
      </c>
      <c r="Y205" s="10">
        <v>119794919</v>
      </c>
      <c r="Z205" s="11"/>
    </row>
    <row r="206" spans="1:26" ht="18" customHeight="1" x14ac:dyDescent="0.3">
      <c r="A206" s="8">
        <f t="shared" si="3"/>
        <v>201</v>
      </c>
      <c r="B206" s="9" t="s">
        <v>30</v>
      </c>
      <c r="C206" s="9" t="s">
        <v>506</v>
      </c>
      <c r="D206" s="9" t="s">
        <v>32</v>
      </c>
      <c r="E206" s="9" t="s">
        <v>92</v>
      </c>
      <c r="F206" s="9" t="s">
        <v>534</v>
      </c>
      <c r="G206" s="9" t="s">
        <v>35</v>
      </c>
      <c r="H206" s="9"/>
      <c r="I206" s="9"/>
      <c r="J206" s="9" t="s">
        <v>535</v>
      </c>
      <c r="K206" s="10">
        <v>0</v>
      </c>
      <c r="L206" s="10">
        <v>145246400</v>
      </c>
      <c r="M206" s="10">
        <v>22000000</v>
      </c>
      <c r="N206" s="10">
        <v>85594</v>
      </c>
      <c r="O206" s="10">
        <v>167331994</v>
      </c>
      <c r="P206" s="10">
        <v>106601886</v>
      </c>
      <c r="Q206" s="10">
        <v>133132002</v>
      </c>
      <c r="R206" s="10">
        <v>89664068</v>
      </c>
      <c r="S206" s="10">
        <v>13404540</v>
      </c>
      <c r="T206" s="10">
        <v>237307302</v>
      </c>
      <c r="U206" s="10">
        <v>3384710</v>
      </c>
      <c r="V206" s="10">
        <v>3999200</v>
      </c>
      <c r="W206" s="10">
        <v>17708124</v>
      </c>
      <c r="X206" s="10">
        <v>-437869838</v>
      </c>
      <c r="Y206" s="10">
        <v>167331994</v>
      </c>
      <c r="Z206" s="11"/>
    </row>
    <row r="207" spans="1:26" ht="18" customHeight="1" x14ac:dyDescent="0.3">
      <c r="A207" s="8">
        <f t="shared" si="3"/>
        <v>202</v>
      </c>
      <c r="B207" s="9" t="s">
        <v>30</v>
      </c>
      <c r="C207" s="9" t="s">
        <v>506</v>
      </c>
      <c r="D207" s="9" t="s">
        <v>32</v>
      </c>
      <c r="E207" s="9" t="s">
        <v>92</v>
      </c>
      <c r="F207" s="9" t="s">
        <v>536</v>
      </c>
      <c r="G207" s="9" t="s">
        <v>35</v>
      </c>
      <c r="H207" s="9"/>
      <c r="I207" s="9"/>
      <c r="J207" s="9" t="s">
        <v>537</v>
      </c>
      <c r="K207" s="10">
        <v>0</v>
      </c>
      <c r="L207" s="10">
        <v>937496890</v>
      </c>
      <c r="M207" s="10">
        <v>491810</v>
      </c>
      <c r="N207" s="10">
        <v>5573723</v>
      </c>
      <c r="O207" s="10">
        <v>943562423</v>
      </c>
      <c r="P207" s="10">
        <v>193108040</v>
      </c>
      <c r="Q207" s="10">
        <v>480737533</v>
      </c>
      <c r="R207" s="10">
        <v>166920120</v>
      </c>
      <c r="S207" s="10">
        <v>138473587</v>
      </c>
      <c r="T207" s="10">
        <v>498998123</v>
      </c>
      <c r="U207" s="10">
        <v>13736920</v>
      </c>
      <c r="V207" s="10">
        <v>1343100</v>
      </c>
      <c r="W207" s="10">
        <v>27531904</v>
      </c>
      <c r="X207" s="10">
        <v>-577286904</v>
      </c>
      <c r="Y207" s="10">
        <v>943562423</v>
      </c>
      <c r="Z207" s="11" t="s">
        <v>538</v>
      </c>
    </row>
    <row r="208" spans="1:26" ht="18" customHeight="1" x14ac:dyDescent="0.3">
      <c r="A208" s="8">
        <f t="shared" si="3"/>
        <v>203</v>
      </c>
      <c r="B208" s="9" t="s">
        <v>30</v>
      </c>
      <c r="C208" s="9" t="s">
        <v>506</v>
      </c>
      <c r="D208" s="9" t="s">
        <v>32</v>
      </c>
      <c r="E208" s="9" t="s">
        <v>105</v>
      </c>
      <c r="F208" s="9" t="s">
        <v>539</v>
      </c>
      <c r="G208" s="9" t="s">
        <v>35</v>
      </c>
      <c r="H208" s="9"/>
      <c r="I208" s="9"/>
      <c r="J208" s="9" t="s">
        <v>540</v>
      </c>
      <c r="K208" s="10">
        <v>0</v>
      </c>
      <c r="L208" s="10">
        <v>239005500</v>
      </c>
      <c r="M208" s="10">
        <v>100000</v>
      </c>
      <c r="N208" s="10">
        <v>0</v>
      </c>
      <c r="O208" s="10">
        <v>239105500</v>
      </c>
      <c r="P208" s="10">
        <v>26603050</v>
      </c>
      <c r="Q208" s="10">
        <v>106738922</v>
      </c>
      <c r="R208" s="10">
        <v>54237106</v>
      </c>
      <c r="S208" s="10">
        <v>20166590</v>
      </c>
      <c r="T208" s="10">
        <v>221983766</v>
      </c>
      <c r="U208" s="10">
        <v>5739640</v>
      </c>
      <c r="V208" s="10">
        <v>67477520</v>
      </c>
      <c r="W208" s="10">
        <v>0</v>
      </c>
      <c r="X208" s="10">
        <v>-263841094</v>
      </c>
      <c r="Y208" s="10">
        <v>239105500</v>
      </c>
      <c r="Z208" s="11"/>
    </row>
    <row r="209" spans="1:26" ht="18" customHeight="1" x14ac:dyDescent="0.3">
      <c r="A209" s="8">
        <f t="shared" si="3"/>
        <v>204</v>
      </c>
      <c r="B209" s="9" t="s">
        <v>30</v>
      </c>
      <c r="C209" s="9" t="s">
        <v>506</v>
      </c>
      <c r="D209" s="9" t="s">
        <v>32</v>
      </c>
      <c r="E209" s="9" t="s">
        <v>196</v>
      </c>
      <c r="F209" s="9" t="s">
        <v>541</v>
      </c>
      <c r="G209" s="9" t="s">
        <v>35</v>
      </c>
      <c r="H209" s="9" t="s">
        <v>57</v>
      </c>
      <c r="I209" s="9"/>
      <c r="J209" s="9" t="s">
        <v>177</v>
      </c>
      <c r="K209" s="10">
        <v>0</v>
      </c>
      <c r="L209" s="10">
        <v>21640371</v>
      </c>
      <c r="M209" s="10">
        <v>0</v>
      </c>
      <c r="N209" s="10">
        <v>0</v>
      </c>
      <c r="O209" s="10">
        <v>21640371</v>
      </c>
      <c r="P209" s="10">
        <v>0</v>
      </c>
      <c r="Q209" s="10">
        <v>0</v>
      </c>
      <c r="R209" s="10">
        <v>21368470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271901</v>
      </c>
      <c r="Y209" s="10">
        <v>21640371</v>
      </c>
      <c r="Z209" s="11" t="s">
        <v>542</v>
      </c>
    </row>
    <row r="210" spans="1:26" ht="18" customHeight="1" x14ac:dyDescent="0.3">
      <c r="A210" s="8">
        <f t="shared" si="3"/>
        <v>205</v>
      </c>
      <c r="B210" s="9" t="s">
        <v>30</v>
      </c>
      <c r="C210" s="9" t="s">
        <v>506</v>
      </c>
      <c r="D210" s="9" t="s">
        <v>32</v>
      </c>
      <c r="E210" s="9" t="s">
        <v>118</v>
      </c>
      <c r="F210" s="9" t="s">
        <v>543</v>
      </c>
      <c r="G210" s="9" t="s">
        <v>35</v>
      </c>
      <c r="H210" s="9"/>
      <c r="I210" s="9"/>
      <c r="J210" s="9" t="s">
        <v>544</v>
      </c>
      <c r="K210" s="10">
        <v>0</v>
      </c>
      <c r="L210" s="10">
        <v>255644000</v>
      </c>
      <c r="M210" s="10">
        <v>58220125</v>
      </c>
      <c r="N210" s="10">
        <v>112022800</v>
      </c>
      <c r="O210" s="10">
        <v>425886925</v>
      </c>
      <c r="P210" s="10">
        <v>216501790</v>
      </c>
      <c r="Q210" s="10">
        <v>62772117</v>
      </c>
      <c r="R210" s="10">
        <v>126166220</v>
      </c>
      <c r="S210" s="10">
        <v>55283871</v>
      </c>
      <c r="T210" s="10">
        <v>421756938</v>
      </c>
      <c r="U210" s="10">
        <v>10019003</v>
      </c>
      <c r="V210" s="10">
        <v>0</v>
      </c>
      <c r="W210" s="10">
        <v>111817800</v>
      </c>
      <c r="X210" s="10">
        <v>-578430814</v>
      </c>
      <c r="Y210" s="10">
        <v>425886925</v>
      </c>
      <c r="Z210" s="11"/>
    </row>
    <row r="211" spans="1:26" ht="18" customHeight="1" x14ac:dyDescent="0.3">
      <c r="A211" s="8">
        <f t="shared" si="3"/>
        <v>206</v>
      </c>
      <c r="B211" s="9" t="s">
        <v>30</v>
      </c>
      <c r="C211" s="9" t="s">
        <v>506</v>
      </c>
      <c r="D211" s="9" t="s">
        <v>32</v>
      </c>
      <c r="E211" s="9" t="s">
        <v>92</v>
      </c>
      <c r="F211" s="9" t="s">
        <v>545</v>
      </c>
      <c r="G211" s="9" t="s">
        <v>35</v>
      </c>
      <c r="H211" s="9"/>
      <c r="I211" s="9"/>
      <c r="J211" s="9" t="s">
        <v>546</v>
      </c>
      <c r="K211" s="10">
        <v>0</v>
      </c>
      <c r="L211" s="10">
        <v>582571600</v>
      </c>
      <c r="M211" s="10">
        <v>0</v>
      </c>
      <c r="N211" s="10">
        <v>3929138</v>
      </c>
      <c r="O211" s="10">
        <v>586500738</v>
      </c>
      <c r="P211" s="10">
        <v>162785459</v>
      </c>
      <c r="Q211" s="10">
        <v>430238024</v>
      </c>
      <c r="R211" s="10">
        <v>333593403</v>
      </c>
      <c r="S211" s="10">
        <v>44887000</v>
      </c>
      <c r="T211" s="10">
        <v>555404240</v>
      </c>
      <c r="U211" s="10">
        <v>20728470</v>
      </c>
      <c r="V211" s="10">
        <v>72189000</v>
      </c>
      <c r="W211" s="10">
        <v>0</v>
      </c>
      <c r="X211" s="10">
        <v>-1033324858</v>
      </c>
      <c r="Y211" s="10">
        <v>586500738</v>
      </c>
      <c r="Z211" s="11" t="s">
        <v>547</v>
      </c>
    </row>
    <row r="212" spans="1:26" ht="18" customHeight="1" x14ac:dyDescent="0.3">
      <c r="A212" s="8">
        <f t="shared" si="3"/>
        <v>207</v>
      </c>
      <c r="B212" s="9" t="s">
        <v>30</v>
      </c>
      <c r="C212" s="9" t="s">
        <v>506</v>
      </c>
      <c r="D212" s="9" t="s">
        <v>32</v>
      </c>
      <c r="E212" s="9" t="s">
        <v>42</v>
      </c>
      <c r="F212" s="9" t="s">
        <v>548</v>
      </c>
      <c r="G212" s="9" t="s">
        <v>35</v>
      </c>
      <c r="H212" s="9"/>
      <c r="I212" s="9"/>
      <c r="J212" s="9" t="s">
        <v>361</v>
      </c>
      <c r="K212" s="10">
        <v>0</v>
      </c>
      <c r="L212" s="10">
        <v>631480800</v>
      </c>
      <c r="M212" s="10">
        <v>0</v>
      </c>
      <c r="N212" s="10">
        <v>971722</v>
      </c>
      <c r="O212" s="10">
        <v>632452522</v>
      </c>
      <c r="P212" s="10">
        <v>209943084</v>
      </c>
      <c r="Q212" s="10">
        <v>16806480</v>
      </c>
      <c r="R212" s="10">
        <v>146370735</v>
      </c>
      <c r="S212" s="10">
        <v>32425540</v>
      </c>
      <c r="T212" s="10">
        <v>558881330</v>
      </c>
      <c r="U212" s="10">
        <v>1629500</v>
      </c>
      <c r="V212" s="10">
        <v>71793000</v>
      </c>
      <c r="W212" s="10">
        <v>0</v>
      </c>
      <c r="X212" s="10">
        <v>-405397147</v>
      </c>
      <c r="Y212" s="10">
        <v>632452522</v>
      </c>
      <c r="Z212" s="11" t="s">
        <v>549</v>
      </c>
    </row>
    <row r="213" spans="1:26" ht="18" customHeight="1" x14ac:dyDescent="0.3">
      <c r="A213" s="8">
        <f t="shared" si="3"/>
        <v>208</v>
      </c>
      <c r="B213" s="9" t="s">
        <v>30</v>
      </c>
      <c r="C213" s="9" t="s">
        <v>506</v>
      </c>
      <c r="D213" s="9" t="s">
        <v>32</v>
      </c>
      <c r="E213" s="9" t="s">
        <v>344</v>
      </c>
      <c r="F213" s="9" t="s">
        <v>550</v>
      </c>
      <c r="G213" s="9" t="s">
        <v>35</v>
      </c>
      <c r="H213" s="9"/>
      <c r="I213" s="9"/>
      <c r="J213" s="9" t="s">
        <v>551</v>
      </c>
      <c r="K213" s="10">
        <v>0</v>
      </c>
      <c r="L213" s="10">
        <v>70175020</v>
      </c>
      <c r="M213" s="10">
        <v>0</v>
      </c>
      <c r="N213" s="10">
        <v>119000</v>
      </c>
      <c r="O213" s="10">
        <v>70294020</v>
      </c>
      <c r="P213" s="10">
        <v>17116500</v>
      </c>
      <c r="Q213" s="10">
        <v>7898000</v>
      </c>
      <c r="R213" s="10">
        <v>81260935</v>
      </c>
      <c r="S213" s="10">
        <v>26611570</v>
      </c>
      <c r="T213" s="10">
        <v>0</v>
      </c>
      <c r="U213" s="10">
        <v>6368580</v>
      </c>
      <c r="V213" s="10">
        <v>20352400</v>
      </c>
      <c r="W213" s="10">
        <v>58000</v>
      </c>
      <c r="X213" s="10">
        <v>-89371965</v>
      </c>
      <c r="Y213" s="10">
        <v>70294020</v>
      </c>
      <c r="Z213" s="11" t="s">
        <v>552</v>
      </c>
    </row>
    <row r="214" spans="1:26" ht="18" customHeight="1" x14ac:dyDescent="0.3">
      <c r="A214" s="8">
        <f t="shared" si="3"/>
        <v>209</v>
      </c>
      <c r="B214" s="9" t="s">
        <v>30</v>
      </c>
      <c r="C214" s="9" t="s">
        <v>506</v>
      </c>
      <c r="D214" s="9" t="s">
        <v>32</v>
      </c>
      <c r="E214" s="9" t="s">
        <v>344</v>
      </c>
      <c r="F214" s="9" t="s">
        <v>553</v>
      </c>
      <c r="G214" s="9" t="s">
        <v>60</v>
      </c>
      <c r="H214" s="9"/>
      <c r="I214" s="9"/>
      <c r="J214" s="9" t="s">
        <v>554</v>
      </c>
      <c r="K214" s="10">
        <v>0</v>
      </c>
      <c r="L214" s="10">
        <v>236478480</v>
      </c>
      <c r="M214" s="10">
        <v>0</v>
      </c>
      <c r="N214" s="10">
        <v>1798</v>
      </c>
      <c r="O214" s="10">
        <v>236480278</v>
      </c>
      <c r="P214" s="10">
        <v>194236211</v>
      </c>
      <c r="Q214" s="10">
        <v>66252091</v>
      </c>
      <c r="R214" s="10">
        <v>101112610</v>
      </c>
      <c r="S214" s="10">
        <v>49878500</v>
      </c>
      <c r="T214" s="10">
        <v>0</v>
      </c>
      <c r="U214" s="10">
        <v>7107015</v>
      </c>
      <c r="V214" s="10">
        <v>0</v>
      </c>
      <c r="W214" s="10">
        <v>0</v>
      </c>
      <c r="X214" s="10">
        <v>-182106149</v>
      </c>
      <c r="Y214" s="10">
        <v>236480278</v>
      </c>
      <c r="Z214" s="11"/>
    </row>
    <row r="215" spans="1:26" ht="18" customHeight="1" x14ac:dyDescent="0.3">
      <c r="A215" s="8">
        <f t="shared" si="3"/>
        <v>210</v>
      </c>
      <c r="B215" s="9" t="s">
        <v>30</v>
      </c>
      <c r="C215" s="9" t="s">
        <v>506</v>
      </c>
      <c r="D215" s="9" t="s">
        <v>32</v>
      </c>
      <c r="E215" s="9" t="s">
        <v>118</v>
      </c>
      <c r="F215" s="9" t="s">
        <v>555</v>
      </c>
      <c r="G215" s="9" t="s">
        <v>35</v>
      </c>
      <c r="H215" s="9"/>
      <c r="I215" s="9"/>
      <c r="J215" s="9" t="s">
        <v>556</v>
      </c>
      <c r="K215" s="10">
        <v>0</v>
      </c>
      <c r="L215" s="10">
        <v>45655500</v>
      </c>
      <c r="M215" s="10">
        <v>0</v>
      </c>
      <c r="N215" s="10">
        <v>5191960</v>
      </c>
      <c r="O215" s="10">
        <v>50847460</v>
      </c>
      <c r="P215" s="10">
        <v>21400000</v>
      </c>
      <c r="Q215" s="10">
        <v>10386250</v>
      </c>
      <c r="R215" s="10">
        <v>17218020</v>
      </c>
      <c r="S215" s="10">
        <v>1638690</v>
      </c>
      <c r="T215" s="10">
        <v>71285600</v>
      </c>
      <c r="U215" s="10">
        <v>12000</v>
      </c>
      <c r="V215" s="10">
        <v>192500</v>
      </c>
      <c r="W215" s="10">
        <v>0</v>
      </c>
      <c r="X215" s="10">
        <v>-71285600</v>
      </c>
      <c r="Y215" s="10">
        <v>50847460</v>
      </c>
      <c r="Z215" s="11" t="s">
        <v>557</v>
      </c>
    </row>
    <row r="216" spans="1:26" ht="18" customHeight="1" x14ac:dyDescent="0.3">
      <c r="A216" s="8">
        <f t="shared" si="3"/>
        <v>211</v>
      </c>
      <c r="B216" s="9" t="s">
        <v>30</v>
      </c>
      <c r="C216" s="9" t="s">
        <v>506</v>
      </c>
      <c r="D216" s="9" t="s">
        <v>32</v>
      </c>
      <c r="E216" s="9" t="s">
        <v>33</v>
      </c>
      <c r="F216" s="9" t="s">
        <v>558</v>
      </c>
      <c r="G216" s="9" t="s">
        <v>35</v>
      </c>
      <c r="H216" s="9"/>
      <c r="I216" s="9"/>
      <c r="J216" s="9" t="s">
        <v>559</v>
      </c>
      <c r="K216" s="10">
        <v>0</v>
      </c>
      <c r="L216" s="10">
        <v>212318370</v>
      </c>
      <c r="M216" s="10">
        <v>0</v>
      </c>
      <c r="N216" s="10">
        <v>101546</v>
      </c>
      <c r="O216" s="10">
        <v>212419916</v>
      </c>
      <c r="P216" s="10">
        <v>43888358</v>
      </c>
      <c r="Q216" s="10">
        <v>1797040</v>
      </c>
      <c r="R216" s="10">
        <v>48780638</v>
      </c>
      <c r="S216" s="10">
        <v>13434620</v>
      </c>
      <c r="T216" s="10">
        <v>0</v>
      </c>
      <c r="U216" s="10">
        <v>3376050</v>
      </c>
      <c r="V216" s="10">
        <v>6374450</v>
      </c>
      <c r="W216" s="10">
        <v>1912760</v>
      </c>
      <c r="X216" s="10">
        <v>92856000</v>
      </c>
      <c r="Y216" s="10">
        <v>212419916</v>
      </c>
      <c r="Z216" s="11" t="s">
        <v>560</v>
      </c>
    </row>
    <row r="217" spans="1:26" ht="18" customHeight="1" x14ac:dyDescent="0.3">
      <c r="A217" s="8">
        <f t="shared" si="3"/>
        <v>212</v>
      </c>
      <c r="B217" s="9" t="s">
        <v>30</v>
      </c>
      <c r="C217" s="9" t="s">
        <v>506</v>
      </c>
      <c r="D217" s="9" t="s">
        <v>32</v>
      </c>
      <c r="E217" s="9" t="s">
        <v>42</v>
      </c>
      <c r="F217" s="9" t="s">
        <v>561</v>
      </c>
      <c r="G217" s="9" t="s">
        <v>35</v>
      </c>
      <c r="H217" s="9"/>
      <c r="I217" s="9"/>
      <c r="J217" s="9" t="s">
        <v>562</v>
      </c>
      <c r="K217" s="10">
        <v>0</v>
      </c>
      <c r="L217" s="10">
        <v>11747000</v>
      </c>
      <c r="M217" s="10">
        <v>0</v>
      </c>
      <c r="N217" s="10">
        <v>18633</v>
      </c>
      <c r="O217" s="10">
        <v>11765633</v>
      </c>
      <c r="P217" s="10">
        <v>0</v>
      </c>
      <c r="Q217" s="10">
        <v>74904710</v>
      </c>
      <c r="R217" s="10">
        <v>46629717</v>
      </c>
      <c r="S217" s="10">
        <v>10284000</v>
      </c>
      <c r="T217" s="10">
        <v>4096817</v>
      </c>
      <c r="U217" s="10">
        <v>3627617</v>
      </c>
      <c r="V217" s="10">
        <v>0</v>
      </c>
      <c r="W217" s="10">
        <v>0</v>
      </c>
      <c r="X217" s="10">
        <v>-127777228</v>
      </c>
      <c r="Y217" s="10">
        <v>11765633</v>
      </c>
      <c r="Z217" s="11" t="s">
        <v>563</v>
      </c>
    </row>
    <row r="218" spans="1:26" ht="18" customHeight="1" x14ac:dyDescent="0.3">
      <c r="A218" s="8">
        <f t="shared" si="3"/>
        <v>213</v>
      </c>
      <c r="B218" s="9" t="s">
        <v>30</v>
      </c>
      <c r="C218" s="9" t="s">
        <v>506</v>
      </c>
      <c r="D218" s="9" t="s">
        <v>32</v>
      </c>
      <c r="E218" s="9" t="s">
        <v>92</v>
      </c>
      <c r="F218" s="9" t="s">
        <v>564</v>
      </c>
      <c r="G218" s="9" t="s">
        <v>35</v>
      </c>
      <c r="H218" s="9"/>
      <c r="I218" s="9"/>
      <c r="J218" s="9" t="s">
        <v>565</v>
      </c>
      <c r="K218" s="10">
        <v>0</v>
      </c>
      <c r="L218" s="10">
        <v>557311575</v>
      </c>
      <c r="M218" s="10">
        <v>0</v>
      </c>
      <c r="N218" s="10">
        <v>0</v>
      </c>
      <c r="O218" s="10">
        <v>557311575</v>
      </c>
      <c r="P218" s="10">
        <v>0</v>
      </c>
      <c r="Q218" s="10">
        <v>305563430</v>
      </c>
      <c r="R218" s="10">
        <v>90903654</v>
      </c>
      <c r="S218" s="10">
        <v>1999250</v>
      </c>
      <c r="T218" s="10">
        <v>0</v>
      </c>
      <c r="U218" s="10">
        <v>22332750</v>
      </c>
      <c r="V218" s="10">
        <v>23575000</v>
      </c>
      <c r="W218" s="10">
        <v>405915628</v>
      </c>
      <c r="X218" s="10">
        <v>-292978137</v>
      </c>
      <c r="Y218" s="10">
        <v>557311575</v>
      </c>
      <c r="Z218" s="11"/>
    </row>
    <row r="219" spans="1:26" ht="18" customHeight="1" x14ac:dyDescent="0.3">
      <c r="A219" s="8">
        <f t="shared" si="3"/>
        <v>214</v>
      </c>
      <c r="B219" s="9" t="s">
        <v>30</v>
      </c>
      <c r="C219" s="9" t="s">
        <v>506</v>
      </c>
      <c r="D219" s="9" t="s">
        <v>32</v>
      </c>
      <c r="E219" s="9" t="s">
        <v>105</v>
      </c>
      <c r="F219" s="9" t="s">
        <v>566</v>
      </c>
      <c r="G219" s="9" t="s">
        <v>35</v>
      </c>
      <c r="H219" s="9"/>
      <c r="I219" s="9"/>
      <c r="J219" s="9" t="s">
        <v>567</v>
      </c>
      <c r="K219" s="10">
        <v>0</v>
      </c>
      <c r="L219" s="10">
        <v>291409300</v>
      </c>
      <c r="M219" s="10">
        <v>0</v>
      </c>
      <c r="N219" s="10">
        <v>0</v>
      </c>
      <c r="O219" s="10">
        <v>291409300</v>
      </c>
      <c r="P219" s="10">
        <v>41021316</v>
      </c>
      <c r="Q219" s="10">
        <v>75970440</v>
      </c>
      <c r="R219" s="10">
        <v>119274831</v>
      </c>
      <c r="S219" s="10">
        <v>58147541</v>
      </c>
      <c r="T219" s="10">
        <v>385597110</v>
      </c>
      <c r="U219" s="10">
        <v>8611400</v>
      </c>
      <c r="V219" s="10">
        <v>22521850</v>
      </c>
      <c r="W219" s="10">
        <v>495600</v>
      </c>
      <c r="X219" s="10">
        <v>-420230788</v>
      </c>
      <c r="Y219" s="10">
        <v>291409300</v>
      </c>
      <c r="Z219" s="11"/>
    </row>
    <row r="220" spans="1:26" ht="18" customHeight="1" x14ac:dyDescent="0.3">
      <c r="A220" s="8">
        <f t="shared" si="3"/>
        <v>215</v>
      </c>
      <c r="B220" s="9" t="s">
        <v>30</v>
      </c>
      <c r="C220" s="9" t="s">
        <v>506</v>
      </c>
      <c r="D220" s="9" t="s">
        <v>32</v>
      </c>
      <c r="E220" s="9" t="s">
        <v>105</v>
      </c>
      <c r="F220" s="9" t="s">
        <v>568</v>
      </c>
      <c r="G220" s="9" t="s">
        <v>60</v>
      </c>
      <c r="H220" s="9"/>
      <c r="I220" s="9"/>
      <c r="J220" s="9" t="s">
        <v>569</v>
      </c>
      <c r="K220" s="10">
        <v>0</v>
      </c>
      <c r="L220" s="10">
        <v>253085326</v>
      </c>
      <c r="M220" s="10">
        <v>1996663</v>
      </c>
      <c r="N220" s="10">
        <v>154738</v>
      </c>
      <c r="O220" s="10">
        <v>255236727</v>
      </c>
      <c r="P220" s="10">
        <v>182564584</v>
      </c>
      <c r="Q220" s="10">
        <v>14870820</v>
      </c>
      <c r="R220" s="10">
        <v>149089429</v>
      </c>
      <c r="S220" s="10">
        <v>59861500</v>
      </c>
      <c r="T220" s="10">
        <v>33418243</v>
      </c>
      <c r="U220" s="10">
        <v>9789830</v>
      </c>
      <c r="V220" s="10">
        <v>2400000</v>
      </c>
      <c r="W220" s="10">
        <v>0</v>
      </c>
      <c r="X220" s="10">
        <v>-196757679</v>
      </c>
      <c r="Y220" s="10">
        <v>255236727</v>
      </c>
      <c r="Z220" s="11"/>
    </row>
    <row r="221" spans="1:26" ht="18" customHeight="1" x14ac:dyDescent="0.3">
      <c r="A221" s="8">
        <f t="shared" si="3"/>
        <v>216</v>
      </c>
      <c r="B221" s="9" t="s">
        <v>30</v>
      </c>
      <c r="C221" s="9" t="s">
        <v>506</v>
      </c>
      <c r="D221" s="9" t="s">
        <v>32</v>
      </c>
      <c r="E221" s="9" t="s">
        <v>105</v>
      </c>
      <c r="F221" s="9" t="s">
        <v>570</v>
      </c>
      <c r="G221" s="9" t="s">
        <v>60</v>
      </c>
      <c r="H221" s="9"/>
      <c r="I221" s="9"/>
      <c r="J221" s="9" t="s">
        <v>571</v>
      </c>
      <c r="K221" s="10">
        <v>0</v>
      </c>
      <c r="L221" s="10">
        <v>216454680</v>
      </c>
      <c r="M221" s="10">
        <v>6590300</v>
      </c>
      <c r="N221" s="10">
        <v>482947600</v>
      </c>
      <c r="O221" s="10">
        <v>705992580</v>
      </c>
      <c r="P221" s="10">
        <v>233351800</v>
      </c>
      <c r="Q221" s="10">
        <v>161122412</v>
      </c>
      <c r="R221" s="10">
        <v>154233010</v>
      </c>
      <c r="S221" s="10">
        <v>46698648</v>
      </c>
      <c r="T221" s="10">
        <v>508385039</v>
      </c>
      <c r="U221" s="10">
        <v>12394030</v>
      </c>
      <c r="V221" s="10">
        <v>94152680</v>
      </c>
      <c r="W221" s="10">
        <v>4040000</v>
      </c>
      <c r="X221" s="10">
        <v>-508385039</v>
      </c>
      <c r="Y221" s="10">
        <v>705992580</v>
      </c>
      <c r="Z221" s="11"/>
    </row>
    <row r="222" spans="1:26" ht="18" customHeight="1" x14ac:dyDescent="0.3">
      <c r="A222" s="8">
        <f t="shared" si="3"/>
        <v>217</v>
      </c>
      <c r="B222" s="9" t="s">
        <v>30</v>
      </c>
      <c r="C222" s="9" t="s">
        <v>506</v>
      </c>
      <c r="D222" s="9" t="s">
        <v>32</v>
      </c>
      <c r="E222" s="9" t="s">
        <v>74</v>
      </c>
      <c r="F222" s="9" t="s">
        <v>572</v>
      </c>
      <c r="G222" s="9" t="s">
        <v>35</v>
      </c>
      <c r="H222" s="9"/>
      <c r="I222" s="9"/>
      <c r="J222" s="9" t="s">
        <v>573</v>
      </c>
      <c r="K222" s="10">
        <v>0</v>
      </c>
      <c r="L222" s="10">
        <v>867440001</v>
      </c>
      <c r="M222" s="10">
        <v>48310729</v>
      </c>
      <c r="N222" s="10">
        <v>0</v>
      </c>
      <c r="O222" s="10">
        <v>915750730</v>
      </c>
      <c r="P222" s="10">
        <v>318363670</v>
      </c>
      <c r="Q222" s="10">
        <v>15002150</v>
      </c>
      <c r="R222" s="10">
        <v>122030390</v>
      </c>
      <c r="S222" s="10">
        <v>23891940</v>
      </c>
      <c r="T222" s="10">
        <v>0</v>
      </c>
      <c r="U222" s="10">
        <v>8138700</v>
      </c>
      <c r="V222" s="10">
        <v>486599900</v>
      </c>
      <c r="W222" s="10">
        <v>0</v>
      </c>
      <c r="X222" s="10">
        <v>-58276020</v>
      </c>
      <c r="Y222" s="10">
        <v>915750730</v>
      </c>
      <c r="Z222" s="11"/>
    </row>
    <row r="223" spans="1:26" ht="18" customHeight="1" x14ac:dyDescent="0.3">
      <c r="A223" s="8">
        <f t="shared" si="3"/>
        <v>218</v>
      </c>
      <c r="B223" s="9" t="s">
        <v>30</v>
      </c>
      <c r="C223" s="9" t="s">
        <v>506</v>
      </c>
      <c r="D223" s="9" t="s">
        <v>32</v>
      </c>
      <c r="E223" s="9" t="s">
        <v>88</v>
      </c>
      <c r="F223" s="9" t="s">
        <v>574</v>
      </c>
      <c r="G223" s="9" t="s">
        <v>35</v>
      </c>
      <c r="H223" s="9"/>
      <c r="I223" s="9"/>
      <c r="J223" s="9" t="s">
        <v>575</v>
      </c>
      <c r="K223" s="10">
        <v>0</v>
      </c>
      <c r="L223" s="10">
        <v>8598630</v>
      </c>
      <c r="M223" s="10">
        <v>0</v>
      </c>
      <c r="N223" s="10">
        <v>950</v>
      </c>
      <c r="O223" s="10">
        <v>8599580</v>
      </c>
      <c r="P223" s="10">
        <v>3600000</v>
      </c>
      <c r="Q223" s="10">
        <v>68563340</v>
      </c>
      <c r="R223" s="10">
        <v>20383282</v>
      </c>
      <c r="S223" s="10">
        <v>1802700</v>
      </c>
      <c r="T223" s="10">
        <v>16280710</v>
      </c>
      <c r="U223" s="10">
        <v>752430</v>
      </c>
      <c r="V223" s="10">
        <v>0</v>
      </c>
      <c r="W223" s="10">
        <v>22839860</v>
      </c>
      <c r="X223" s="10">
        <v>-125622742</v>
      </c>
      <c r="Y223" s="10">
        <v>8599580</v>
      </c>
      <c r="Z223" s="11"/>
    </row>
    <row r="224" spans="1:26" ht="18" customHeight="1" x14ac:dyDescent="0.3">
      <c r="A224" s="8">
        <f t="shared" si="3"/>
        <v>219</v>
      </c>
      <c r="B224" s="9" t="s">
        <v>30</v>
      </c>
      <c r="C224" s="9" t="s">
        <v>506</v>
      </c>
      <c r="D224" s="9" t="s">
        <v>32</v>
      </c>
      <c r="E224" s="9" t="s">
        <v>51</v>
      </c>
      <c r="F224" s="9" t="s">
        <v>576</v>
      </c>
      <c r="G224" s="9" t="s">
        <v>35</v>
      </c>
      <c r="H224" s="9"/>
      <c r="I224" s="9"/>
      <c r="J224" s="9" t="s">
        <v>577</v>
      </c>
      <c r="K224" s="10">
        <v>0</v>
      </c>
      <c r="L224" s="10">
        <v>643784750</v>
      </c>
      <c r="M224" s="10">
        <v>0</v>
      </c>
      <c r="N224" s="10">
        <v>0</v>
      </c>
      <c r="O224" s="10">
        <v>643784750</v>
      </c>
      <c r="P224" s="10">
        <v>215569330</v>
      </c>
      <c r="Q224" s="10">
        <v>146926930</v>
      </c>
      <c r="R224" s="10">
        <v>63059040</v>
      </c>
      <c r="S224" s="10">
        <v>123967100</v>
      </c>
      <c r="T224" s="10">
        <v>0</v>
      </c>
      <c r="U224" s="10">
        <v>0</v>
      </c>
      <c r="V224" s="10">
        <v>218418000</v>
      </c>
      <c r="W224" s="10">
        <v>0</v>
      </c>
      <c r="X224" s="10">
        <v>-124155650</v>
      </c>
      <c r="Y224" s="10">
        <v>643784750</v>
      </c>
      <c r="Z224" s="11"/>
    </row>
    <row r="225" spans="1:26" ht="18" customHeight="1" x14ac:dyDescent="0.3">
      <c r="A225" s="8">
        <f t="shared" si="3"/>
        <v>220</v>
      </c>
      <c r="B225" s="9" t="s">
        <v>30</v>
      </c>
      <c r="C225" s="9" t="s">
        <v>506</v>
      </c>
      <c r="D225" s="9" t="s">
        <v>32</v>
      </c>
      <c r="E225" s="9" t="s">
        <v>74</v>
      </c>
      <c r="F225" s="9" t="s">
        <v>578</v>
      </c>
      <c r="G225" s="9" t="s">
        <v>35</v>
      </c>
      <c r="H225" s="9" t="s">
        <v>57</v>
      </c>
      <c r="I225" s="9"/>
      <c r="J225" s="9" t="s">
        <v>579</v>
      </c>
      <c r="K225" s="10">
        <v>0</v>
      </c>
      <c r="L225" s="10">
        <v>630251091</v>
      </c>
      <c r="M225" s="10">
        <v>10255625</v>
      </c>
      <c r="N225" s="10">
        <v>660000</v>
      </c>
      <c r="O225" s="10">
        <v>641166716</v>
      </c>
      <c r="P225" s="10">
        <v>187631235</v>
      </c>
      <c r="Q225" s="10">
        <v>67849903</v>
      </c>
      <c r="R225" s="10">
        <v>140500714</v>
      </c>
      <c r="S225" s="10">
        <v>33568840</v>
      </c>
      <c r="T225" s="10">
        <v>600007370</v>
      </c>
      <c r="U225" s="10">
        <v>2458100</v>
      </c>
      <c r="V225" s="10">
        <v>1194530</v>
      </c>
      <c r="W225" s="10">
        <v>0</v>
      </c>
      <c r="X225" s="10">
        <v>-392043976</v>
      </c>
      <c r="Y225" s="10">
        <v>641166716</v>
      </c>
      <c r="Z225" s="11" t="s">
        <v>580</v>
      </c>
    </row>
    <row r="226" spans="1:26" ht="18" customHeight="1" x14ac:dyDescent="0.3">
      <c r="A226" s="8">
        <f t="shared" si="3"/>
        <v>221</v>
      </c>
      <c r="B226" s="9" t="s">
        <v>30</v>
      </c>
      <c r="C226" s="9" t="s">
        <v>506</v>
      </c>
      <c r="D226" s="9" t="s">
        <v>32</v>
      </c>
      <c r="E226" s="9" t="s">
        <v>74</v>
      </c>
      <c r="F226" s="9" t="s">
        <v>581</v>
      </c>
      <c r="G226" s="9" t="s">
        <v>35</v>
      </c>
      <c r="H226" s="9"/>
      <c r="I226" s="9"/>
      <c r="J226" s="9" t="s">
        <v>582</v>
      </c>
      <c r="K226" s="10">
        <v>0</v>
      </c>
      <c r="L226" s="10">
        <v>312790740</v>
      </c>
      <c r="M226" s="10">
        <v>9820864</v>
      </c>
      <c r="N226" s="10">
        <v>333659</v>
      </c>
      <c r="O226" s="10">
        <v>322945263</v>
      </c>
      <c r="P226" s="10">
        <v>197208270</v>
      </c>
      <c r="Q226" s="10">
        <v>245440104</v>
      </c>
      <c r="R226" s="10">
        <v>94664639</v>
      </c>
      <c r="S226" s="10">
        <v>53128471</v>
      </c>
      <c r="T226" s="10">
        <v>279915936</v>
      </c>
      <c r="U226" s="10">
        <v>7890310</v>
      </c>
      <c r="V226" s="10">
        <v>22829460</v>
      </c>
      <c r="W226" s="10">
        <v>0</v>
      </c>
      <c r="X226" s="10">
        <v>-578131927</v>
      </c>
      <c r="Y226" s="10">
        <v>322945263</v>
      </c>
      <c r="Z226" s="11" t="s">
        <v>583</v>
      </c>
    </row>
    <row r="227" spans="1:26" ht="18" customHeight="1" x14ac:dyDescent="0.3">
      <c r="A227" s="8">
        <f t="shared" si="3"/>
        <v>222</v>
      </c>
      <c r="B227" s="9" t="s">
        <v>30</v>
      </c>
      <c r="C227" s="9" t="s">
        <v>506</v>
      </c>
      <c r="D227" s="9" t="s">
        <v>32</v>
      </c>
      <c r="E227" s="9" t="s">
        <v>118</v>
      </c>
      <c r="F227" s="9" t="s">
        <v>584</v>
      </c>
      <c r="G227" s="9" t="s">
        <v>35</v>
      </c>
      <c r="H227" s="9"/>
      <c r="I227" s="9"/>
      <c r="J227" s="9" t="s">
        <v>585</v>
      </c>
      <c r="K227" s="10">
        <v>0</v>
      </c>
      <c r="L227" s="10">
        <v>172589600</v>
      </c>
      <c r="M227" s="10">
        <v>6818182</v>
      </c>
      <c r="N227" s="10">
        <v>0</v>
      </c>
      <c r="O227" s="10">
        <v>179407782</v>
      </c>
      <c r="P227" s="10">
        <v>114042950</v>
      </c>
      <c r="Q227" s="10">
        <v>43446995</v>
      </c>
      <c r="R227" s="10">
        <v>79230330</v>
      </c>
      <c r="S227" s="10">
        <v>3209000</v>
      </c>
      <c r="T227" s="10">
        <v>183198504</v>
      </c>
      <c r="U227" s="10">
        <v>15417070</v>
      </c>
      <c r="V227" s="10">
        <v>0</v>
      </c>
      <c r="W227" s="10">
        <v>0</v>
      </c>
      <c r="X227" s="10">
        <v>-259137067</v>
      </c>
      <c r="Y227" s="10">
        <v>179407782</v>
      </c>
      <c r="Z227" s="11"/>
    </row>
    <row r="228" spans="1:26" ht="18" customHeight="1" x14ac:dyDescent="0.3">
      <c r="A228" s="8">
        <f t="shared" si="3"/>
        <v>223</v>
      </c>
      <c r="B228" s="9" t="s">
        <v>30</v>
      </c>
      <c r="C228" s="9" t="s">
        <v>506</v>
      </c>
      <c r="D228" s="9" t="s">
        <v>32</v>
      </c>
      <c r="E228" s="9" t="s">
        <v>42</v>
      </c>
      <c r="F228" s="9" t="s">
        <v>586</v>
      </c>
      <c r="G228" s="9" t="s">
        <v>35</v>
      </c>
      <c r="H228" s="9"/>
      <c r="I228" s="9"/>
      <c r="J228" s="9" t="s">
        <v>587</v>
      </c>
      <c r="K228" s="10">
        <v>0</v>
      </c>
      <c r="L228" s="10">
        <v>650187500</v>
      </c>
      <c r="M228" s="10">
        <v>2400000</v>
      </c>
      <c r="N228" s="10">
        <v>2761000</v>
      </c>
      <c r="O228" s="10">
        <v>655348500</v>
      </c>
      <c r="P228" s="10">
        <v>44902670</v>
      </c>
      <c r="Q228" s="10">
        <v>512658220</v>
      </c>
      <c r="R228" s="10">
        <v>136757999</v>
      </c>
      <c r="S228" s="10">
        <v>10516074</v>
      </c>
      <c r="T228" s="10">
        <v>427172130</v>
      </c>
      <c r="U228" s="10">
        <v>1037440</v>
      </c>
      <c r="V228" s="10">
        <v>5800000</v>
      </c>
      <c r="W228" s="10">
        <v>15793720</v>
      </c>
      <c r="X228" s="10">
        <v>-499289753</v>
      </c>
      <c r="Y228" s="10">
        <v>655348500</v>
      </c>
      <c r="Z228" s="11" t="s">
        <v>588</v>
      </c>
    </row>
    <row r="229" spans="1:26" ht="18" customHeight="1" x14ac:dyDescent="0.3">
      <c r="A229" s="8">
        <f t="shared" si="3"/>
        <v>224</v>
      </c>
      <c r="B229" s="9" t="s">
        <v>30</v>
      </c>
      <c r="C229" s="9" t="s">
        <v>506</v>
      </c>
      <c r="D229" s="9" t="s">
        <v>32</v>
      </c>
      <c r="E229" s="9" t="s">
        <v>196</v>
      </c>
      <c r="F229" s="9" t="s">
        <v>589</v>
      </c>
      <c r="G229" s="9" t="s">
        <v>35</v>
      </c>
      <c r="H229" s="9" t="s">
        <v>57</v>
      </c>
      <c r="I229" s="9"/>
      <c r="J229" s="9" t="s">
        <v>590</v>
      </c>
      <c r="K229" s="10">
        <v>0</v>
      </c>
      <c r="L229" s="10">
        <v>29203750</v>
      </c>
      <c r="M229" s="10">
        <v>0</v>
      </c>
      <c r="N229" s="10">
        <v>131568367</v>
      </c>
      <c r="O229" s="10">
        <v>160772117</v>
      </c>
      <c r="P229" s="10">
        <v>24282750</v>
      </c>
      <c r="Q229" s="10">
        <v>17992000</v>
      </c>
      <c r="R229" s="10">
        <v>13737200</v>
      </c>
      <c r="S229" s="10">
        <v>27990500</v>
      </c>
      <c r="T229" s="10">
        <v>75604700</v>
      </c>
      <c r="U229" s="10">
        <v>1451480</v>
      </c>
      <c r="V229" s="10">
        <v>0</v>
      </c>
      <c r="W229" s="10">
        <v>0</v>
      </c>
      <c r="X229" s="10">
        <v>-286513</v>
      </c>
      <c r="Y229" s="10">
        <v>160772117</v>
      </c>
      <c r="Z229" s="11"/>
    </row>
    <row r="230" spans="1:26" ht="18" customHeight="1" x14ac:dyDescent="0.3">
      <c r="A230" s="8">
        <f t="shared" si="3"/>
        <v>225</v>
      </c>
      <c r="B230" s="9" t="s">
        <v>30</v>
      </c>
      <c r="C230" s="9" t="s">
        <v>506</v>
      </c>
      <c r="D230" s="9" t="s">
        <v>32</v>
      </c>
      <c r="E230" s="9" t="s">
        <v>55</v>
      </c>
      <c r="F230" s="9" t="s">
        <v>591</v>
      </c>
      <c r="G230" s="9" t="s">
        <v>35</v>
      </c>
      <c r="H230" s="9"/>
      <c r="I230" s="9"/>
      <c r="J230" s="9" t="s">
        <v>592</v>
      </c>
      <c r="K230" s="10">
        <v>0</v>
      </c>
      <c r="L230" s="10">
        <v>42483750</v>
      </c>
      <c r="M230" s="10">
        <v>0</v>
      </c>
      <c r="N230" s="10">
        <v>14770</v>
      </c>
      <c r="O230" s="10">
        <v>42498520</v>
      </c>
      <c r="P230" s="10">
        <v>27892680</v>
      </c>
      <c r="Q230" s="10">
        <v>65409400</v>
      </c>
      <c r="R230" s="10">
        <v>17479880</v>
      </c>
      <c r="S230" s="10">
        <v>4807680</v>
      </c>
      <c r="T230" s="10">
        <v>79719585</v>
      </c>
      <c r="U230" s="10">
        <v>2221340</v>
      </c>
      <c r="V230" s="10">
        <v>0</v>
      </c>
      <c r="W230" s="10">
        <v>0</v>
      </c>
      <c r="X230" s="10">
        <v>-155032045</v>
      </c>
      <c r="Y230" s="10">
        <v>42498520</v>
      </c>
      <c r="Z230" s="11" t="s">
        <v>593</v>
      </c>
    </row>
    <row r="231" spans="1:26" ht="18" customHeight="1" x14ac:dyDescent="0.3">
      <c r="A231" s="8">
        <f t="shared" si="3"/>
        <v>226</v>
      </c>
      <c r="B231" s="9" t="s">
        <v>30</v>
      </c>
      <c r="C231" s="9" t="s">
        <v>506</v>
      </c>
      <c r="D231" s="9" t="s">
        <v>32</v>
      </c>
      <c r="E231" s="9" t="s">
        <v>33</v>
      </c>
      <c r="F231" s="9" t="s">
        <v>594</v>
      </c>
      <c r="G231" s="9" t="s">
        <v>35</v>
      </c>
      <c r="H231" s="9"/>
      <c r="I231" s="9"/>
      <c r="J231" s="9" t="s">
        <v>595</v>
      </c>
      <c r="K231" s="10">
        <v>0</v>
      </c>
      <c r="L231" s="10">
        <v>525542820</v>
      </c>
      <c r="M231" s="10">
        <v>1000000</v>
      </c>
      <c r="N231" s="10">
        <v>28281</v>
      </c>
      <c r="O231" s="10">
        <v>526571101</v>
      </c>
      <c r="P231" s="10">
        <v>127205010</v>
      </c>
      <c r="Q231" s="10">
        <v>52018940</v>
      </c>
      <c r="R231" s="10">
        <v>115478825</v>
      </c>
      <c r="S231" s="10">
        <v>16109100</v>
      </c>
      <c r="T231" s="10">
        <v>299509170</v>
      </c>
      <c r="U231" s="10">
        <v>6575540</v>
      </c>
      <c r="V231" s="10">
        <v>101079000</v>
      </c>
      <c r="W231" s="10">
        <v>0</v>
      </c>
      <c r="X231" s="10">
        <v>-191404484</v>
      </c>
      <c r="Y231" s="10">
        <v>526571101</v>
      </c>
      <c r="Z231" s="11"/>
    </row>
    <row r="232" spans="1:26" ht="18" customHeight="1" x14ac:dyDescent="0.3">
      <c r="A232" s="8">
        <f t="shared" si="3"/>
        <v>227</v>
      </c>
      <c r="B232" s="9" t="s">
        <v>30</v>
      </c>
      <c r="C232" s="9" t="s">
        <v>506</v>
      </c>
      <c r="D232" s="9" t="s">
        <v>32</v>
      </c>
      <c r="E232" s="9" t="s">
        <v>42</v>
      </c>
      <c r="F232" s="9" t="s">
        <v>596</v>
      </c>
      <c r="G232" s="9" t="s">
        <v>35</v>
      </c>
      <c r="H232" s="9"/>
      <c r="I232" s="9"/>
      <c r="J232" s="9" t="s">
        <v>597</v>
      </c>
      <c r="K232" s="10">
        <v>0</v>
      </c>
      <c r="L232" s="10">
        <v>410193670</v>
      </c>
      <c r="M232" s="10">
        <v>0</v>
      </c>
      <c r="N232" s="10">
        <v>49828</v>
      </c>
      <c r="O232" s="10">
        <v>410243498</v>
      </c>
      <c r="P232" s="10">
        <v>136069610</v>
      </c>
      <c r="Q232" s="10">
        <v>164713560</v>
      </c>
      <c r="R232" s="10">
        <v>123795940</v>
      </c>
      <c r="S232" s="10">
        <v>30829900</v>
      </c>
      <c r="T232" s="10">
        <v>481592677</v>
      </c>
      <c r="U232" s="10">
        <v>12451461</v>
      </c>
      <c r="V232" s="10">
        <v>19065240</v>
      </c>
      <c r="W232" s="10">
        <v>0</v>
      </c>
      <c r="X232" s="10">
        <v>-558274890</v>
      </c>
      <c r="Y232" s="10">
        <v>410243498</v>
      </c>
      <c r="Z232" s="11" t="s">
        <v>598</v>
      </c>
    </row>
    <row r="233" spans="1:26" ht="18" customHeight="1" x14ac:dyDescent="0.3">
      <c r="A233" s="8">
        <f t="shared" si="3"/>
        <v>228</v>
      </c>
      <c r="B233" s="9" t="s">
        <v>30</v>
      </c>
      <c r="C233" s="9" t="s">
        <v>506</v>
      </c>
      <c r="D233" s="9" t="s">
        <v>32</v>
      </c>
      <c r="E233" s="9" t="s">
        <v>88</v>
      </c>
      <c r="F233" s="9" t="s">
        <v>599</v>
      </c>
      <c r="G233" s="9" t="s">
        <v>35</v>
      </c>
      <c r="H233" s="9"/>
      <c r="I233" s="9"/>
      <c r="J233" s="9" t="s">
        <v>600</v>
      </c>
      <c r="K233" s="10">
        <v>0</v>
      </c>
      <c r="L233" s="10">
        <v>515548900</v>
      </c>
      <c r="M233" s="10">
        <v>40050000</v>
      </c>
      <c r="N233" s="10">
        <v>296690</v>
      </c>
      <c r="O233" s="10">
        <v>555895590</v>
      </c>
      <c r="P233" s="10">
        <v>181794910</v>
      </c>
      <c r="Q233" s="10">
        <v>66198080</v>
      </c>
      <c r="R233" s="10">
        <v>138855680</v>
      </c>
      <c r="S233" s="10">
        <v>49719400</v>
      </c>
      <c r="T233" s="10">
        <v>454752583</v>
      </c>
      <c r="U233" s="10">
        <v>16284776</v>
      </c>
      <c r="V233" s="10">
        <v>31014050</v>
      </c>
      <c r="W233" s="10">
        <v>0</v>
      </c>
      <c r="X233" s="10">
        <v>-382723889</v>
      </c>
      <c r="Y233" s="10">
        <v>555895590</v>
      </c>
      <c r="Z233" s="11"/>
    </row>
    <row r="234" spans="1:26" ht="18" customHeight="1" x14ac:dyDescent="0.3">
      <c r="A234" s="8">
        <f t="shared" si="3"/>
        <v>229</v>
      </c>
      <c r="B234" s="9" t="s">
        <v>30</v>
      </c>
      <c r="C234" s="9" t="s">
        <v>506</v>
      </c>
      <c r="D234" s="9" t="s">
        <v>32</v>
      </c>
      <c r="E234" s="9" t="s">
        <v>88</v>
      </c>
      <c r="F234" s="9" t="s">
        <v>601</v>
      </c>
      <c r="G234" s="9" t="s">
        <v>35</v>
      </c>
      <c r="H234" s="9"/>
      <c r="I234" s="9"/>
      <c r="J234" s="9" t="s">
        <v>602</v>
      </c>
      <c r="K234" s="10">
        <v>0</v>
      </c>
      <c r="L234" s="10">
        <v>157928000</v>
      </c>
      <c r="M234" s="10">
        <v>0</v>
      </c>
      <c r="N234" s="10">
        <v>58131</v>
      </c>
      <c r="O234" s="10">
        <v>157986131</v>
      </c>
      <c r="P234" s="10">
        <v>135397057</v>
      </c>
      <c r="Q234" s="10">
        <v>33128826</v>
      </c>
      <c r="R234" s="10">
        <v>111596910</v>
      </c>
      <c r="S234" s="10">
        <v>28383400</v>
      </c>
      <c r="T234" s="10">
        <v>350239546</v>
      </c>
      <c r="U234" s="10">
        <v>2950600</v>
      </c>
      <c r="V234" s="10">
        <v>10414000</v>
      </c>
      <c r="W234" s="10">
        <v>0</v>
      </c>
      <c r="X234" s="10">
        <v>-514124208</v>
      </c>
      <c r="Y234" s="10">
        <v>157986131</v>
      </c>
      <c r="Z234" s="11"/>
    </row>
    <row r="235" spans="1:26" ht="18" customHeight="1" x14ac:dyDescent="0.3">
      <c r="A235" s="8">
        <f t="shared" si="3"/>
        <v>230</v>
      </c>
      <c r="B235" s="9" t="s">
        <v>30</v>
      </c>
      <c r="C235" s="9" t="s">
        <v>506</v>
      </c>
      <c r="D235" s="9" t="s">
        <v>32</v>
      </c>
      <c r="E235" s="9" t="s">
        <v>42</v>
      </c>
      <c r="F235" s="9" t="s">
        <v>603</v>
      </c>
      <c r="G235" s="9" t="s">
        <v>35</v>
      </c>
      <c r="H235" s="9" t="s">
        <v>57</v>
      </c>
      <c r="I235" s="9"/>
      <c r="J235" s="9" t="s">
        <v>604</v>
      </c>
      <c r="K235" s="10">
        <v>0</v>
      </c>
      <c r="L235" s="10">
        <v>472606501</v>
      </c>
      <c r="M235" s="10">
        <v>0</v>
      </c>
      <c r="N235" s="10">
        <v>877305</v>
      </c>
      <c r="O235" s="10">
        <v>473483806</v>
      </c>
      <c r="P235" s="10">
        <v>38108920</v>
      </c>
      <c r="Q235" s="10">
        <v>307548200</v>
      </c>
      <c r="R235" s="10">
        <v>150458978</v>
      </c>
      <c r="S235" s="10">
        <v>36348130</v>
      </c>
      <c r="T235" s="10">
        <v>148522614</v>
      </c>
      <c r="U235" s="10">
        <v>19287050</v>
      </c>
      <c r="V235" s="10">
        <v>32031500</v>
      </c>
      <c r="W235" s="10">
        <v>0</v>
      </c>
      <c r="X235" s="10">
        <v>-258821586</v>
      </c>
      <c r="Y235" s="10">
        <v>473483806</v>
      </c>
      <c r="Z235" s="11" t="s">
        <v>605</v>
      </c>
    </row>
    <row r="236" spans="1:26" ht="18" customHeight="1" x14ac:dyDescent="0.3">
      <c r="A236" s="8">
        <f t="shared" si="3"/>
        <v>231</v>
      </c>
      <c r="B236" s="9" t="s">
        <v>30</v>
      </c>
      <c r="C236" s="9" t="s">
        <v>506</v>
      </c>
      <c r="D236" s="9" t="s">
        <v>32</v>
      </c>
      <c r="E236" s="9" t="s">
        <v>42</v>
      </c>
      <c r="F236" s="9" t="s">
        <v>606</v>
      </c>
      <c r="G236" s="9" t="s">
        <v>35</v>
      </c>
      <c r="H236" s="9" t="s">
        <v>57</v>
      </c>
      <c r="I236" s="9"/>
      <c r="J236" s="9" t="s">
        <v>607</v>
      </c>
      <c r="K236" s="10">
        <v>0</v>
      </c>
      <c r="L236" s="10">
        <v>0</v>
      </c>
      <c r="M236" s="10">
        <v>0</v>
      </c>
      <c r="N236" s="10">
        <v>0</v>
      </c>
      <c r="O236" s="10">
        <v>0</v>
      </c>
      <c r="P236" s="10">
        <v>0</v>
      </c>
      <c r="Q236" s="10">
        <v>0</v>
      </c>
      <c r="R236" s="10">
        <v>0</v>
      </c>
      <c r="S236" s="10">
        <v>0</v>
      </c>
      <c r="T236" s="10">
        <v>0</v>
      </c>
      <c r="U236" s="10">
        <v>0</v>
      </c>
      <c r="V236" s="10">
        <v>0</v>
      </c>
      <c r="W236" s="10">
        <v>0</v>
      </c>
      <c r="X236" s="10">
        <v>0</v>
      </c>
      <c r="Y236" s="10">
        <v>0</v>
      </c>
      <c r="Z236" s="11" t="s">
        <v>608</v>
      </c>
    </row>
    <row r="237" spans="1:26" ht="18" customHeight="1" x14ac:dyDescent="0.3">
      <c r="A237" s="8">
        <f t="shared" si="3"/>
        <v>232</v>
      </c>
      <c r="B237" s="9" t="s">
        <v>30</v>
      </c>
      <c r="C237" s="9" t="s">
        <v>506</v>
      </c>
      <c r="D237" s="9" t="s">
        <v>32</v>
      </c>
      <c r="E237" s="9" t="s">
        <v>33</v>
      </c>
      <c r="F237" s="9" t="s">
        <v>609</v>
      </c>
      <c r="G237" s="9" t="s">
        <v>35</v>
      </c>
      <c r="H237" s="9"/>
      <c r="I237" s="9"/>
      <c r="J237" s="9" t="s">
        <v>610</v>
      </c>
      <c r="K237" s="10">
        <v>0</v>
      </c>
      <c r="L237" s="10">
        <v>692821000</v>
      </c>
      <c r="M237" s="10">
        <v>3000000</v>
      </c>
      <c r="N237" s="10">
        <v>275962170</v>
      </c>
      <c r="O237" s="10">
        <v>971783170</v>
      </c>
      <c r="P237" s="10">
        <v>284730240</v>
      </c>
      <c r="Q237" s="10">
        <v>203814180</v>
      </c>
      <c r="R237" s="10">
        <v>267995470</v>
      </c>
      <c r="S237" s="10">
        <v>127914520</v>
      </c>
      <c r="T237" s="10">
        <v>1011798986</v>
      </c>
      <c r="U237" s="10">
        <v>15111200</v>
      </c>
      <c r="V237" s="10">
        <v>48329300</v>
      </c>
      <c r="W237" s="10">
        <v>0</v>
      </c>
      <c r="X237" s="10">
        <v>-987910726</v>
      </c>
      <c r="Y237" s="10">
        <v>971783170</v>
      </c>
      <c r="Z237" s="11"/>
    </row>
    <row r="238" spans="1:26" ht="18" customHeight="1" x14ac:dyDescent="0.3">
      <c r="A238" s="8">
        <f t="shared" si="3"/>
        <v>233</v>
      </c>
      <c r="B238" s="9" t="s">
        <v>30</v>
      </c>
      <c r="C238" s="9" t="s">
        <v>506</v>
      </c>
      <c r="D238" s="9" t="s">
        <v>32</v>
      </c>
      <c r="E238" s="9" t="s">
        <v>55</v>
      </c>
      <c r="F238" s="9" t="s">
        <v>611</v>
      </c>
      <c r="G238" s="9" t="s">
        <v>35</v>
      </c>
      <c r="H238" s="9" t="s">
        <v>239</v>
      </c>
      <c r="I238" s="9"/>
      <c r="J238" s="9" t="s">
        <v>177</v>
      </c>
      <c r="K238" s="10">
        <v>0</v>
      </c>
      <c r="L238" s="10">
        <v>71550000</v>
      </c>
      <c r="M238" s="10">
        <v>0</v>
      </c>
      <c r="N238" s="10">
        <v>390000</v>
      </c>
      <c r="O238" s="10">
        <v>71940000</v>
      </c>
      <c r="P238" s="10">
        <v>152612532</v>
      </c>
      <c r="Q238" s="10">
        <v>72611590</v>
      </c>
      <c r="R238" s="10">
        <v>23325640</v>
      </c>
      <c r="S238" s="10">
        <v>120670400</v>
      </c>
      <c r="T238" s="10">
        <v>138072728</v>
      </c>
      <c r="U238" s="10">
        <v>2483423</v>
      </c>
      <c r="V238" s="10">
        <v>531510</v>
      </c>
      <c r="W238" s="10">
        <v>5022790</v>
      </c>
      <c r="X238" s="10">
        <v>-443390613</v>
      </c>
      <c r="Y238" s="10">
        <v>71940000</v>
      </c>
      <c r="Z238" s="11"/>
    </row>
    <row r="239" spans="1:26" ht="18" customHeight="1" x14ac:dyDescent="0.3">
      <c r="A239" s="8">
        <f t="shared" si="3"/>
        <v>234</v>
      </c>
      <c r="B239" s="9" t="s">
        <v>30</v>
      </c>
      <c r="C239" s="9" t="s">
        <v>506</v>
      </c>
      <c r="D239" s="9" t="s">
        <v>32</v>
      </c>
      <c r="E239" s="9" t="s">
        <v>196</v>
      </c>
      <c r="F239" s="9" t="s">
        <v>612</v>
      </c>
      <c r="G239" s="9" t="s">
        <v>35</v>
      </c>
      <c r="H239" s="9" t="s">
        <v>57</v>
      </c>
      <c r="I239" s="9"/>
      <c r="J239" s="9" t="s">
        <v>177</v>
      </c>
      <c r="K239" s="10">
        <v>0</v>
      </c>
      <c r="L239" s="10">
        <v>419868400</v>
      </c>
      <c r="M239" s="10">
        <v>0</v>
      </c>
      <c r="N239" s="10">
        <v>355537</v>
      </c>
      <c r="O239" s="10">
        <v>420223937</v>
      </c>
      <c r="P239" s="10">
        <v>154602118</v>
      </c>
      <c r="Q239" s="10">
        <v>251197900</v>
      </c>
      <c r="R239" s="10">
        <v>77750250</v>
      </c>
      <c r="S239" s="10">
        <v>25327500</v>
      </c>
      <c r="T239" s="10">
        <v>4238110</v>
      </c>
      <c r="U239" s="10">
        <v>18180400</v>
      </c>
      <c r="V239" s="10">
        <v>1200000</v>
      </c>
      <c r="W239" s="10">
        <v>56000</v>
      </c>
      <c r="X239" s="10">
        <v>-112328341</v>
      </c>
      <c r="Y239" s="10">
        <v>420223937</v>
      </c>
      <c r="Z239" s="11"/>
    </row>
    <row r="240" spans="1:26" ht="18" customHeight="1" x14ac:dyDescent="0.3">
      <c r="A240" s="8">
        <f t="shared" si="3"/>
        <v>235</v>
      </c>
      <c r="B240" s="9" t="s">
        <v>30</v>
      </c>
      <c r="C240" s="9" t="s">
        <v>506</v>
      </c>
      <c r="D240" s="9" t="s">
        <v>32</v>
      </c>
      <c r="E240" s="9" t="s">
        <v>92</v>
      </c>
      <c r="F240" s="9" t="s">
        <v>613</v>
      </c>
      <c r="G240" s="9" t="s">
        <v>35</v>
      </c>
      <c r="H240" s="9"/>
      <c r="I240" s="9"/>
      <c r="J240" s="9" t="s">
        <v>361</v>
      </c>
      <c r="K240" s="10">
        <v>0</v>
      </c>
      <c r="L240" s="10">
        <v>88143630</v>
      </c>
      <c r="M240" s="10">
        <v>0</v>
      </c>
      <c r="N240" s="10">
        <v>7291606</v>
      </c>
      <c r="O240" s="10">
        <v>95435236</v>
      </c>
      <c r="P240" s="10">
        <v>100381000</v>
      </c>
      <c r="Q240" s="10">
        <v>0</v>
      </c>
      <c r="R240" s="10">
        <v>99105730</v>
      </c>
      <c r="S240" s="10">
        <v>7464550</v>
      </c>
      <c r="T240" s="10">
        <v>191236555</v>
      </c>
      <c r="U240" s="10">
        <v>11692350</v>
      </c>
      <c r="V240" s="10">
        <v>0</v>
      </c>
      <c r="W240" s="10">
        <v>0</v>
      </c>
      <c r="X240" s="10">
        <v>-314444949</v>
      </c>
      <c r="Y240" s="10">
        <v>95435236</v>
      </c>
      <c r="Z240" s="11"/>
    </row>
    <row r="241" spans="1:26" ht="18" customHeight="1" x14ac:dyDescent="0.3">
      <c r="A241" s="8">
        <f t="shared" si="3"/>
        <v>236</v>
      </c>
      <c r="B241" s="9" t="s">
        <v>30</v>
      </c>
      <c r="C241" s="9" t="s">
        <v>506</v>
      </c>
      <c r="D241" s="9" t="s">
        <v>32</v>
      </c>
      <c r="E241" s="9" t="s">
        <v>78</v>
      </c>
      <c r="F241" s="9" t="s">
        <v>614</v>
      </c>
      <c r="G241" s="9" t="s">
        <v>35</v>
      </c>
      <c r="H241" s="9" t="s">
        <v>57</v>
      </c>
      <c r="I241" s="9"/>
      <c r="J241" s="9" t="s">
        <v>228</v>
      </c>
      <c r="K241" s="10">
        <v>0</v>
      </c>
      <c r="L241" s="10">
        <v>286539780</v>
      </c>
      <c r="M241" s="10">
        <v>27540000</v>
      </c>
      <c r="N241" s="10">
        <v>120477684</v>
      </c>
      <c r="O241" s="10">
        <v>434557464</v>
      </c>
      <c r="P241" s="10">
        <v>120390910</v>
      </c>
      <c r="Q241" s="10">
        <v>214446610</v>
      </c>
      <c r="R241" s="10">
        <v>106820710</v>
      </c>
      <c r="S241" s="10">
        <v>168232888</v>
      </c>
      <c r="T241" s="10">
        <v>232007790</v>
      </c>
      <c r="U241" s="10">
        <v>1801300</v>
      </c>
      <c r="V241" s="10">
        <v>8402880</v>
      </c>
      <c r="W241" s="10">
        <v>0</v>
      </c>
      <c r="X241" s="10">
        <v>-417545624</v>
      </c>
      <c r="Y241" s="10">
        <v>434557464</v>
      </c>
      <c r="Z241" s="11"/>
    </row>
    <row r="242" spans="1:26" ht="18" customHeight="1" x14ac:dyDescent="0.3">
      <c r="A242" s="8">
        <f t="shared" si="3"/>
        <v>237</v>
      </c>
      <c r="B242" s="9" t="s">
        <v>30</v>
      </c>
      <c r="C242" s="9" t="s">
        <v>506</v>
      </c>
      <c r="D242" s="9" t="s">
        <v>32</v>
      </c>
      <c r="E242" s="9" t="s">
        <v>344</v>
      </c>
      <c r="F242" s="9" t="s">
        <v>615</v>
      </c>
      <c r="G242" s="9" t="s">
        <v>35</v>
      </c>
      <c r="H242" s="9"/>
      <c r="I242" s="9"/>
      <c r="J242" s="9" t="s">
        <v>616</v>
      </c>
      <c r="K242" s="10">
        <v>0</v>
      </c>
      <c r="L242" s="10">
        <v>131803258</v>
      </c>
      <c r="M242" s="10">
        <v>0</v>
      </c>
      <c r="N242" s="10">
        <v>142035</v>
      </c>
      <c r="O242" s="10">
        <v>131945293</v>
      </c>
      <c r="P242" s="10">
        <v>77471000</v>
      </c>
      <c r="Q242" s="10">
        <v>12320000</v>
      </c>
      <c r="R242" s="10">
        <v>29963190</v>
      </c>
      <c r="S242" s="10">
        <v>32505340</v>
      </c>
      <c r="T242" s="10">
        <v>120068600</v>
      </c>
      <c r="U242" s="10">
        <v>3723170</v>
      </c>
      <c r="V242" s="10">
        <v>0</v>
      </c>
      <c r="W242" s="10">
        <v>0</v>
      </c>
      <c r="X242" s="10">
        <v>-144106007</v>
      </c>
      <c r="Y242" s="10">
        <v>131945293</v>
      </c>
      <c r="Z242" s="11" t="s">
        <v>617</v>
      </c>
    </row>
    <row r="243" spans="1:26" ht="18" customHeight="1" x14ac:dyDescent="0.3">
      <c r="A243" s="8">
        <f t="shared" si="3"/>
        <v>238</v>
      </c>
      <c r="B243" s="9" t="s">
        <v>30</v>
      </c>
      <c r="C243" s="9" t="s">
        <v>506</v>
      </c>
      <c r="D243" s="9" t="s">
        <v>32</v>
      </c>
      <c r="E243" s="9" t="s">
        <v>88</v>
      </c>
      <c r="F243" s="9" t="s">
        <v>618</v>
      </c>
      <c r="G243" s="9" t="s">
        <v>35</v>
      </c>
      <c r="H243" s="9"/>
      <c r="I243" s="9"/>
      <c r="J243" s="9" t="s">
        <v>619</v>
      </c>
      <c r="K243" s="10">
        <v>0</v>
      </c>
      <c r="L243" s="10">
        <v>218316248</v>
      </c>
      <c r="M243" s="10">
        <v>0</v>
      </c>
      <c r="N243" s="10">
        <v>1288775</v>
      </c>
      <c r="O243" s="10">
        <v>219605023</v>
      </c>
      <c r="P243" s="10">
        <v>32924040</v>
      </c>
      <c r="Q243" s="10">
        <v>4527050</v>
      </c>
      <c r="R243" s="10">
        <v>164231208</v>
      </c>
      <c r="S243" s="10">
        <v>101435652</v>
      </c>
      <c r="T243" s="10">
        <v>253823801</v>
      </c>
      <c r="U243" s="10">
        <v>2741840</v>
      </c>
      <c r="V243" s="10">
        <v>4990000</v>
      </c>
      <c r="W243" s="10">
        <v>16000</v>
      </c>
      <c r="X243" s="10">
        <v>-345084568</v>
      </c>
      <c r="Y243" s="10">
        <v>219605023</v>
      </c>
      <c r="Z243" s="11" t="s">
        <v>620</v>
      </c>
    </row>
    <row r="244" spans="1:26" ht="18" customHeight="1" x14ac:dyDescent="0.3">
      <c r="A244" s="8">
        <f t="shared" si="3"/>
        <v>239</v>
      </c>
      <c r="B244" s="9" t="s">
        <v>30</v>
      </c>
      <c r="C244" s="9" t="s">
        <v>506</v>
      </c>
      <c r="D244" s="9" t="s">
        <v>32</v>
      </c>
      <c r="E244" s="9" t="s">
        <v>88</v>
      </c>
      <c r="F244" s="9" t="s">
        <v>621</v>
      </c>
      <c r="G244" s="9" t="s">
        <v>35</v>
      </c>
      <c r="H244" s="9"/>
      <c r="I244" s="9"/>
      <c r="J244" s="9" t="s">
        <v>622</v>
      </c>
      <c r="K244" s="10">
        <v>0</v>
      </c>
      <c r="L244" s="10">
        <v>782542698</v>
      </c>
      <c r="M244" s="10">
        <v>2295857</v>
      </c>
      <c r="N244" s="10">
        <v>45514</v>
      </c>
      <c r="O244" s="10">
        <v>784884069</v>
      </c>
      <c r="P244" s="10">
        <v>312445651</v>
      </c>
      <c r="Q244" s="10">
        <v>219456000</v>
      </c>
      <c r="R244" s="10">
        <v>229330232</v>
      </c>
      <c r="S244" s="10">
        <v>160727360</v>
      </c>
      <c r="T244" s="10">
        <v>610945979</v>
      </c>
      <c r="U244" s="10">
        <v>16031120</v>
      </c>
      <c r="V244" s="10">
        <v>55549000</v>
      </c>
      <c r="W244" s="10">
        <v>13864030</v>
      </c>
      <c r="X244" s="10">
        <v>-833465303</v>
      </c>
      <c r="Y244" s="10">
        <v>784884069</v>
      </c>
      <c r="Z244" s="11"/>
    </row>
    <row r="245" spans="1:26" ht="18" customHeight="1" x14ac:dyDescent="0.3">
      <c r="A245" s="8">
        <f t="shared" si="3"/>
        <v>240</v>
      </c>
      <c r="B245" s="9" t="s">
        <v>30</v>
      </c>
      <c r="C245" s="9" t="s">
        <v>506</v>
      </c>
      <c r="D245" s="9" t="s">
        <v>32</v>
      </c>
      <c r="E245" s="9" t="s">
        <v>88</v>
      </c>
      <c r="F245" s="9" t="s">
        <v>623</v>
      </c>
      <c r="G245" s="9" t="s">
        <v>35</v>
      </c>
      <c r="H245" s="9"/>
      <c r="I245" s="9"/>
      <c r="J245" s="9" t="s">
        <v>624</v>
      </c>
      <c r="K245" s="10">
        <v>0</v>
      </c>
      <c r="L245" s="10">
        <v>234899030</v>
      </c>
      <c r="M245" s="10">
        <v>0</v>
      </c>
      <c r="N245" s="10">
        <v>243028736</v>
      </c>
      <c r="O245" s="10">
        <v>477927766</v>
      </c>
      <c r="P245" s="10">
        <v>152312935</v>
      </c>
      <c r="Q245" s="10">
        <v>104115921</v>
      </c>
      <c r="R245" s="10">
        <v>84294040</v>
      </c>
      <c r="S245" s="10">
        <v>75042438</v>
      </c>
      <c r="T245" s="10">
        <v>189243000</v>
      </c>
      <c r="U245" s="10">
        <v>18383040</v>
      </c>
      <c r="V245" s="10">
        <v>0</v>
      </c>
      <c r="W245" s="10">
        <v>14368</v>
      </c>
      <c r="X245" s="10">
        <v>-145477976</v>
      </c>
      <c r="Y245" s="10">
        <v>477927766</v>
      </c>
      <c r="Z245" s="11"/>
    </row>
    <row r="246" spans="1:26" ht="18" customHeight="1" x14ac:dyDescent="0.3">
      <c r="A246" s="8">
        <f t="shared" si="3"/>
        <v>241</v>
      </c>
      <c r="B246" s="9" t="s">
        <v>30</v>
      </c>
      <c r="C246" s="9" t="s">
        <v>506</v>
      </c>
      <c r="D246" s="9" t="s">
        <v>32</v>
      </c>
      <c r="E246" s="9" t="s">
        <v>88</v>
      </c>
      <c r="F246" s="9" t="s">
        <v>625</v>
      </c>
      <c r="G246" s="9" t="s">
        <v>35</v>
      </c>
      <c r="H246" s="9"/>
      <c r="I246" s="9"/>
      <c r="J246" s="9" t="s">
        <v>626</v>
      </c>
      <c r="K246" s="10">
        <v>0</v>
      </c>
      <c r="L246" s="10">
        <v>81632588</v>
      </c>
      <c r="M246" s="10">
        <v>0</v>
      </c>
      <c r="N246" s="10">
        <v>573129</v>
      </c>
      <c r="O246" s="10">
        <v>82205717</v>
      </c>
      <c r="P246" s="10">
        <v>0</v>
      </c>
      <c r="Q246" s="10">
        <v>65954900</v>
      </c>
      <c r="R246" s="10">
        <v>24241876</v>
      </c>
      <c r="S246" s="10">
        <v>6133600</v>
      </c>
      <c r="T246" s="10">
        <v>0</v>
      </c>
      <c r="U246" s="10">
        <v>3230510</v>
      </c>
      <c r="V246" s="10">
        <v>1000000</v>
      </c>
      <c r="W246" s="10">
        <v>620000</v>
      </c>
      <c r="X246" s="10">
        <v>-18975169</v>
      </c>
      <c r="Y246" s="10">
        <v>82205717</v>
      </c>
      <c r="Z246" s="11"/>
    </row>
    <row r="247" spans="1:26" ht="18" customHeight="1" x14ac:dyDescent="0.3">
      <c r="A247" s="8">
        <f t="shared" si="3"/>
        <v>242</v>
      </c>
      <c r="B247" s="9" t="s">
        <v>30</v>
      </c>
      <c r="C247" s="9" t="s">
        <v>506</v>
      </c>
      <c r="D247" s="9" t="s">
        <v>32</v>
      </c>
      <c r="E247" s="9" t="s">
        <v>42</v>
      </c>
      <c r="F247" s="9" t="s">
        <v>627</v>
      </c>
      <c r="G247" s="9" t="s">
        <v>35</v>
      </c>
      <c r="H247" s="9" t="s">
        <v>44</v>
      </c>
      <c r="I247" s="9"/>
      <c r="J247" s="9" t="s">
        <v>120</v>
      </c>
      <c r="K247" s="10">
        <v>0</v>
      </c>
      <c r="L247" s="10">
        <v>0</v>
      </c>
      <c r="M247" s="10">
        <v>0</v>
      </c>
      <c r="N247" s="10">
        <v>0</v>
      </c>
      <c r="O247" s="10">
        <v>0</v>
      </c>
      <c r="P247" s="10">
        <v>0</v>
      </c>
      <c r="Q247" s="10">
        <v>0</v>
      </c>
      <c r="R247" s="10">
        <v>0</v>
      </c>
      <c r="S247" s="10">
        <v>0</v>
      </c>
      <c r="T247" s="10">
        <v>0</v>
      </c>
      <c r="U247" s="10">
        <v>0</v>
      </c>
      <c r="V247" s="10">
        <v>0</v>
      </c>
      <c r="W247" s="10">
        <v>0</v>
      </c>
      <c r="X247" s="10">
        <v>0</v>
      </c>
      <c r="Y247" s="10">
        <v>0</v>
      </c>
      <c r="Z247" s="11" t="s">
        <v>628</v>
      </c>
    </row>
    <row r="248" spans="1:26" ht="18" customHeight="1" x14ac:dyDescent="0.3">
      <c r="A248" s="8">
        <f t="shared" si="3"/>
        <v>243</v>
      </c>
      <c r="B248" s="9" t="s">
        <v>30</v>
      </c>
      <c r="C248" s="9" t="s">
        <v>506</v>
      </c>
      <c r="D248" s="9" t="s">
        <v>32</v>
      </c>
      <c r="E248" s="9" t="s">
        <v>42</v>
      </c>
      <c r="F248" s="9" t="s">
        <v>629</v>
      </c>
      <c r="G248" s="9" t="s">
        <v>35</v>
      </c>
      <c r="H248" s="9"/>
      <c r="I248" s="9"/>
      <c r="J248" s="9" t="s">
        <v>630</v>
      </c>
      <c r="K248" s="10">
        <v>0</v>
      </c>
      <c r="L248" s="10">
        <v>201089890</v>
      </c>
      <c r="M248" s="10">
        <v>3638489</v>
      </c>
      <c r="N248" s="10">
        <v>340627091</v>
      </c>
      <c r="O248" s="10">
        <v>545355470</v>
      </c>
      <c r="P248" s="10">
        <v>16000000</v>
      </c>
      <c r="Q248" s="10">
        <v>313008943</v>
      </c>
      <c r="R248" s="10">
        <v>116105909</v>
      </c>
      <c r="S248" s="10">
        <v>53235764</v>
      </c>
      <c r="T248" s="10">
        <v>680321810</v>
      </c>
      <c r="U248" s="10">
        <v>2528160</v>
      </c>
      <c r="V248" s="10">
        <v>11953090</v>
      </c>
      <c r="W248" s="10">
        <v>410000</v>
      </c>
      <c r="X248" s="10">
        <v>-648208206</v>
      </c>
      <c r="Y248" s="10">
        <v>545355470</v>
      </c>
      <c r="Z248" s="11" t="s">
        <v>631</v>
      </c>
    </row>
    <row r="249" spans="1:26" ht="18" customHeight="1" x14ac:dyDescent="0.3">
      <c r="A249" s="8">
        <f t="shared" si="3"/>
        <v>244</v>
      </c>
      <c r="B249" s="9" t="s">
        <v>30</v>
      </c>
      <c r="C249" s="9" t="s">
        <v>506</v>
      </c>
      <c r="D249" s="9" t="s">
        <v>32</v>
      </c>
      <c r="E249" s="9" t="s">
        <v>92</v>
      </c>
      <c r="F249" s="9" t="s">
        <v>632</v>
      </c>
      <c r="G249" s="9" t="s">
        <v>35</v>
      </c>
      <c r="H249" s="9"/>
      <c r="I249" s="9"/>
      <c r="J249" s="9" t="s">
        <v>633</v>
      </c>
      <c r="K249" s="10">
        <v>0</v>
      </c>
      <c r="L249" s="10">
        <v>120762596</v>
      </c>
      <c r="M249" s="10">
        <v>0</v>
      </c>
      <c r="N249" s="10">
        <v>23439169</v>
      </c>
      <c r="O249" s="10">
        <v>144201765</v>
      </c>
      <c r="P249" s="10">
        <v>118966767</v>
      </c>
      <c r="Q249" s="10">
        <v>0</v>
      </c>
      <c r="R249" s="10">
        <v>91177300</v>
      </c>
      <c r="S249" s="10">
        <v>87521899</v>
      </c>
      <c r="T249" s="10">
        <v>956000</v>
      </c>
      <c r="U249" s="10">
        <v>4742694</v>
      </c>
      <c r="V249" s="10">
        <v>44781374</v>
      </c>
      <c r="W249" s="10">
        <v>2662450</v>
      </c>
      <c r="X249" s="10">
        <v>-206606719</v>
      </c>
      <c r="Y249" s="10">
        <v>144201765</v>
      </c>
      <c r="Z249" s="11"/>
    </row>
    <row r="250" spans="1:26" ht="18" customHeight="1" x14ac:dyDescent="0.3">
      <c r="A250" s="8">
        <f t="shared" si="3"/>
        <v>245</v>
      </c>
      <c r="B250" s="9" t="s">
        <v>30</v>
      </c>
      <c r="C250" s="9" t="s">
        <v>506</v>
      </c>
      <c r="D250" s="9" t="s">
        <v>32</v>
      </c>
      <c r="E250" s="9" t="s">
        <v>118</v>
      </c>
      <c r="F250" s="9" t="s">
        <v>634</v>
      </c>
      <c r="G250" s="9" t="s">
        <v>35</v>
      </c>
      <c r="H250" s="9"/>
      <c r="I250" s="9"/>
      <c r="J250" s="9" t="s">
        <v>635</v>
      </c>
      <c r="K250" s="10">
        <v>0</v>
      </c>
      <c r="L250" s="10">
        <v>308667850</v>
      </c>
      <c r="M250" s="10">
        <v>0</v>
      </c>
      <c r="N250" s="10">
        <v>190000</v>
      </c>
      <c r="O250" s="10">
        <v>308857850</v>
      </c>
      <c r="P250" s="10">
        <v>222497638</v>
      </c>
      <c r="Q250" s="10">
        <v>155369000</v>
      </c>
      <c r="R250" s="10">
        <v>65806480</v>
      </c>
      <c r="S250" s="10">
        <v>88332400</v>
      </c>
      <c r="T250" s="10">
        <v>149150000</v>
      </c>
      <c r="U250" s="10">
        <v>12791500</v>
      </c>
      <c r="V250" s="10">
        <v>3000000</v>
      </c>
      <c r="W250" s="10">
        <v>0</v>
      </c>
      <c r="X250" s="10">
        <v>-388089168</v>
      </c>
      <c r="Y250" s="10">
        <v>308857850</v>
      </c>
      <c r="Z250" s="11"/>
    </row>
    <row r="251" spans="1:26" ht="18" customHeight="1" x14ac:dyDescent="0.3">
      <c r="A251" s="8">
        <f t="shared" si="3"/>
        <v>246</v>
      </c>
      <c r="B251" s="9" t="s">
        <v>30</v>
      </c>
      <c r="C251" s="9" t="s">
        <v>506</v>
      </c>
      <c r="D251" s="9" t="s">
        <v>32</v>
      </c>
      <c r="E251" s="9" t="s">
        <v>42</v>
      </c>
      <c r="F251" s="9" t="s">
        <v>636</v>
      </c>
      <c r="G251" s="9" t="s">
        <v>35</v>
      </c>
      <c r="H251" s="9"/>
      <c r="I251" s="9"/>
      <c r="J251" s="9" t="s">
        <v>637</v>
      </c>
      <c r="K251" s="10">
        <v>0</v>
      </c>
      <c r="L251" s="10">
        <v>0</v>
      </c>
      <c r="M251" s="10">
        <v>0</v>
      </c>
      <c r="N251" s="10">
        <v>20394592</v>
      </c>
      <c r="O251" s="10">
        <v>20394592</v>
      </c>
      <c r="P251" s="10">
        <v>0</v>
      </c>
      <c r="Q251" s="10">
        <v>0</v>
      </c>
      <c r="R251" s="10">
        <v>0</v>
      </c>
      <c r="S251" s="10">
        <v>0</v>
      </c>
      <c r="T251" s="10">
        <v>0</v>
      </c>
      <c r="U251" s="10">
        <v>0</v>
      </c>
      <c r="V251" s="10">
        <v>0</v>
      </c>
      <c r="W251" s="10">
        <v>0</v>
      </c>
      <c r="X251" s="10">
        <v>20394592</v>
      </c>
      <c r="Y251" s="10">
        <v>20394592</v>
      </c>
      <c r="Z251" s="11" t="s">
        <v>638</v>
      </c>
    </row>
    <row r="252" spans="1:26" ht="18" customHeight="1" x14ac:dyDescent="0.3">
      <c r="A252" s="8">
        <f t="shared" si="3"/>
        <v>247</v>
      </c>
      <c r="B252" s="9" t="s">
        <v>30</v>
      </c>
      <c r="C252" s="9" t="s">
        <v>506</v>
      </c>
      <c r="D252" s="9" t="s">
        <v>32</v>
      </c>
      <c r="E252" s="9" t="s">
        <v>92</v>
      </c>
      <c r="F252" s="9" t="s">
        <v>639</v>
      </c>
      <c r="G252" s="9" t="s">
        <v>35</v>
      </c>
      <c r="H252" s="9"/>
      <c r="I252" s="9"/>
      <c r="J252" s="9" t="s">
        <v>640</v>
      </c>
      <c r="K252" s="10">
        <v>0</v>
      </c>
      <c r="L252" s="10">
        <v>94513000</v>
      </c>
      <c r="M252" s="10">
        <v>15500000</v>
      </c>
      <c r="N252" s="10">
        <v>19890</v>
      </c>
      <c r="O252" s="10">
        <v>110032890</v>
      </c>
      <c r="P252" s="10">
        <v>26436564</v>
      </c>
      <c r="Q252" s="10">
        <v>518100</v>
      </c>
      <c r="R252" s="10">
        <v>52982775</v>
      </c>
      <c r="S252" s="10">
        <v>8356210</v>
      </c>
      <c r="T252" s="10">
        <v>0</v>
      </c>
      <c r="U252" s="10">
        <v>8980</v>
      </c>
      <c r="V252" s="10">
        <v>0</v>
      </c>
      <c r="W252" s="10">
        <v>0</v>
      </c>
      <c r="X252" s="10">
        <v>21730261</v>
      </c>
      <c r="Y252" s="10">
        <v>110032890</v>
      </c>
      <c r="Z252" s="11" t="s">
        <v>641</v>
      </c>
    </row>
    <row r="253" spans="1:26" ht="18" customHeight="1" x14ac:dyDescent="0.3">
      <c r="A253" s="8">
        <f t="shared" si="3"/>
        <v>248</v>
      </c>
      <c r="B253" s="9" t="s">
        <v>30</v>
      </c>
      <c r="C253" s="9" t="s">
        <v>506</v>
      </c>
      <c r="D253" s="9" t="s">
        <v>32</v>
      </c>
      <c r="E253" s="9" t="s">
        <v>92</v>
      </c>
      <c r="F253" s="9" t="s">
        <v>642</v>
      </c>
      <c r="G253" s="9" t="s">
        <v>35</v>
      </c>
      <c r="H253" s="9"/>
      <c r="I253" s="9"/>
      <c r="J253" s="9" t="s">
        <v>293</v>
      </c>
      <c r="K253" s="10">
        <v>0</v>
      </c>
      <c r="L253" s="10">
        <v>0</v>
      </c>
      <c r="M253" s="10">
        <v>0</v>
      </c>
      <c r="N253" s="10">
        <v>4409971</v>
      </c>
      <c r="O253" s="10">
        <v>4409971</v>
      </c>
      <c r="P253" s="10">
        <v>0</v>
      </c>
      <c r="Q253" s="10">
        <v>0</v>
      </c>
      <c r="R253" s="10">
        <v>1215150</v>
      </c>
      <c r="S253" s="10">
        <v>0</v>
      </c>
      <c r="T253" s="10">
        <v>0</v>
      </c>
      <c r="U253" s="10">
        <v>0</v>
      </c>
      <c r="V253" s="10">
        <v>0</v>
      </c>
      <c r="W253" s="10">
        <v>3985400</v>
      </c>
      <c r="X253" s="10">
        <v>-790579</v>
      </c>
      <c r="Y253" s="10">
        <v>4409971</v>
      </c>
      <c r="Z253" s="11" t="s">
        <v>643</v>
      </c>
    </row>
    <row r="254" spans="1:26" ht="18" customHeight="1" x14ac:dyDescent="0.3">
      <c r="A254" s="8">
        <f t="shared" si="3"/>
        <v>249</v>
      </c>
      <c r="B254" s="9" t="s">
        <v>30</v>
      </c>
      <c r="C254" s="9" t="s">
        <v>506</v>
      </c>
      <c r="D254" s="9" t="s">
        <v>32</v>
      </c>
      <c r="E254" s="9" t="s">
        <v>47</v>
      </c>
      <c r="F254" s="9" t="s">
        <v>644</v>
      </c>
      <c r="G254" s="9" t="s">
        <v>35</v>
      </c>
      <c r="H254" s="9"/>
      <c r="I254" s="9"/>
      <c r="J254" s="9" t="s">
        <v>645</v>
      </c>
      <c r="K254" s="10">
        <v>0</v>
      </c>
      <c r="L254" s="10">
        <v>289878460</v>
      </c>
      <c r="M254" s="10">
        <v>0</v>
      </c>
      <c r="N254" s="10">
        <v>217308</v>
      </c>
      <c r="O254" s="10">
        <v>290095768</v>
      </c>
      <c r="P254" s="10">
        <v>129415689</v>
      </c>
      <c r="Q254" s="10">
        <v>21197380</v>
      </c>
      <c r="R254" s="10">
        <v>80225400</v>
      </c>
      <c r="S254" s="10">
        <v>40016100</v>
      </c>
      <c r="T254" s="10">
        <v>28713987</v>
      </c>
      <c r="U254" s="10">
        <v>23989808</v>
      </c>
      <c r="V254" s="10">
        <v>8429500</v>
      </c>
      <c r="W254" s="10">
        <v>3521800</v>
      </c>
      <c r="X254" s="10">
        <v>-45413896</v>
      </c>
      <c r="Y254" s="10">
        <v>290095768</v>
      </c>
      <c r="Z254" s="11"/>
    </row>
    <row r="255" spans="1:26" ht="18" customHeight="1" x14ac:dyDescent="0.3">
      <c r="A255" s="8">
        <f t="shared" si="3"/>
        <v>250</v>
      </c>
      <c r="B255" s="9" t="s">
        <v>30</v>
      </c>
      <c r="C255" s="9" t="s">
        <v>506</v>
      </c>
      <c r="D255" s="9" t="s">
        <v>32</v>
      </c>
      <c r="E255" s="9" t="s">
        <v>47</v>
      </c>
      <c r="F255" s="9" t="s">
        <v>646</v>
      </c>
      <c r="G255" s="9" t="s">
        <v>35</v>
      </c>
      <c r="H255" s="9" t="s">
        <v>57</v>
      </c>
      <c r="I255" s="9"/>
      <c r="J255" s="9" t="s">
        <v>361</v>
      </c>
      <c r="K255" s="10">
        <v>0</v>
      </c>
      <c r="L255" s="10">
        <v>68870700</v>
      </c>
      <c r="M255" s="10">
        <v>0</v>
      </c>
      <c r="N255" s="10">
        <v>42519</v>
      </c>
      <c r="O255" s="10">
        <v>68913219</v>
      </c>
      <c r="P255" s="10">
        <v>48244830</v>
      </c>
      <c r="Q255" s="10">
        <v>2617200</v>
      </c>
      <c r="R255" s="10">
        <v>5359530</v>
      </c>
      <c r="S255" s="10">
        <v>33099800</v>
      </c>
      <c r="T255" s="10">
        <v>60499537</v>
      </c>
      <c r="U255" s="10">
        <v>0</v>
      </c>
      <c r="V255" s="10">
        <v>34896000</v>
      </c>
      <c r="W255" s="10">
        <v>3823320</v>
      </c>
      <c r="X255" s="10">
        <v>-119626998</v>
      </c>
      <c r="Y255" s="10">
        <v>68913219</v>
      </c>
      <c r="Z255" s="11"/>
    </row>
    <row r="256" spans="1:26" ht="18" customHeight="1" x14ac:dyDescent="0.3">
      <c r="A256" s="8">
        <f t="shared" si="3"/>
        <v>251</v>
      </c>
      <c r="B256" s="9" t="s">
        <v>30</v>
      </c>
      <c r="C256" s="9" t="s">
        <v>506</v>
      </c>
      <c r="D256" s="9" t="s">
        <v>32</v>
      </c>
      <c r="E256" s="9" t="s">
        <v>47</v>
      </c>
      <c r="F256" s="9" t="s">
        <v>647</v>
      </c>
      <c r="G256" s="9" t="s">
        <v>35</v>
      </c>
      <c r="H256" s="9"/>
      <c r="I256" s="9"/>
      <c r="J256" s="9" t="s">
        <v>648</v>
      </c>
      <c r="K256" s="10">
        <v>0</v>
      </c>
      <c r="L256" s="10">
        <v>379768090</v>
      </c>
      <c r="M256" s="10">
        <v>0</v>
      </c>
      <c r="N256" s="10">
        <v>17424777</v>
      </c>
      <c r="O256" s="10">
        <v>397192867</v>
      </c>
      <c r="P256" s="10">
        <v>104101003</v>
      </c>
      <c r="Q256" s="10">
        <v>20028161</v>
      </c>
      <c r="R256" s="10">
        <v>117496386</v>
      </c>
      <c r="S256" s="10">
        <v>69309252</v>
      </c>
      <c r="T256" s="10">
        <v>90422958</v>
      </c>
      <c r="U256" s="10">
        <v>30503498</v>
      </c>
      <c r="V256" s="10">
        <v>0</v>
      </c>
      <c r="W256" s="10">
        <v>113398395</v>
      </c>
      <c r="X256" s="10">
        <v>-148066786</v>
      </c>
      <c r="Y256" s="10">
        <v>397192867</v>
      </c>
      <c r="Z256" s="11" t="s">
        <v>649</v>
      </c>
    </row>
    <row r="257" spans="1:26" ht="18" customHeight="1" x14ac:dyDescent="0.3">
      <c r="A257" s="8">
        <f t="shared" si="3"/>
        <v>252</v>
      </c>
      <c r="B257" s="9" t="s">
        <v>30</v>
      </c>
      <c r="C257" s="9" t="s">
        <v>506</v>
      </c>
      <c r="D257" s="9" t="s">
        <v>32</v>
      </c>
      <c r="E257" s="9" t="s">
        <v>105</v>
      </c>
      <c r="F257" s="9" t="s">
        <v>650</v>
      </c>
      <c r="G257" s="9" t="s">
        <v>35</v>
      </c>
      <c r="H257" s="9"/>
      <c r="I257" s="9"/>
      <c r="J257" s="9" t="s">
        <v>651</v>
      </c>
      <c r="K257" s="10">
        <v>0</v>
      </c>
      <c r="L257" s="10">
        <v>180500250</v>
      </c>
      <c r="M257" s="10">
        <v>0</v>
      </c>
      <c r="N257" s="10">
        <v>164259546</v>
      </c>
      <c r="O257" s="10">
        <v>344759796</v>
      </c>
      <c r="P257" s="10">
        <v>29907010</v>
      </c>
      <c r="Q257" s="10">
        <v>115774000</v>
      </c>
      <c r="R257" s="10">
        <v>93168560</v>
      </c>
      <c r="S257" s="10">
        <v>7327500</v>
      </c>
      <c r="T257" s="10">
        <v>16936837</v>
      </c>
      <c r="U257" s="10">
        <v>1630480</v>
      </c>
      <c r="V257" s="10">
        <v>4090300</v>
      </c>
      <c r="W257" s="10">
        <v>0</v>
      </c>
      <c r="X257" s="10">
        <v>75925109</v>
      </c>
      <c r="Y257" s="10">
        <v>344759796</v>
      </c>
      <c r="Z257" s="11"/>
    </row>
    <row r="258" spans="1:26" ht="18" customHeight="1" x14ac:dyDescent="0.3">
      <c r="A258" s="8">
        <f t="shared" si="3"/>
        <v>253</v>
      </c>
      <c r="B258" s="9" t="s">
        <v>30</v>
      </c>
      <c r="C258" s="9" t="s">
        <v>506</v>
      </c>
      <c r="D258" s="9" t="s">
        <v>32</v>
      </c>
      <c r="E258" s="9" t="s">
        <v>196</v>
      </c>
      <c r="F258" s="9" t="s">
        <v>652</v>
      </c>
      <c r="G258" s="9" t="s">
        <v>35</v>
      </c>
      <c r="H258" s="9"/>
      <c r="I258" s="9"/>
      <c r="J258" s="9" t="s">
        <v>653</v>
      </c>
      <c r="K258" s="10">
        <v>0</v>
      </c>
      <c r="L258" s="10">
        <v>161900000</v>
      </c>
      <c r="M258" s="10">
        <v>0</v>
      </c>
      <c r="N258" s="10">
        <v>388736</v>
      </c>
      <c r="O258" s="10">
        <v>162288736</v>
      </c>
      <c r="P258" s="10">
        <v>141455590</v>
      </c>
      <c r="Q258" s="10">
        <v>24559000</v>
      </c>
      <c r="R258" s="10">
        <v>70907980</v>
      </c>
      <c r="S258" s="10">
        <v>39114000</v>
      </c>
      <c r="T258" s="10">
        <v>199612105</v>
      </c>
      <c r="U258" s="10">
        <v>8257100</v>
      </c>
      <c r="V258" s="10">
        <v>0</v>
      </c>
      <c r="W258" s="10">
        <v>0</v>
      </c>
      <c r="X258" s="10">
        <v>-321617039</v>
      </c>
      <c r="Y258" s="10">
        <v>162288736</v>
      </c>
      <c r="Z258" s="11" t="s">
        <v>654</v>
      </c>
    </row>
    <row r="259" spans="1:26" ht="18" customHeight="1" x14ac:dyDescent="0.3">
      <c r="A259" s="8">
        <f t="shared" si="3"/>
        <v>254</v>
      </c>
      <c r="B259" s="9" t="s">
        <v>30</v>
      </c>
      <c r="C259" s="9" t="s">
        <v>506</v>
      </c>
      <c r="D259" s="9" t="s">
        <v>32</v>
      </c>
      <c r="E259" s="9" t="s">
        <v>42</v>
      </c>
      <c r="F259" s="9" t="s">
        <v>655</v>
      </c>
      <c r="G259" s="9" t="s">
        <v>35</v>
      </c>
      <c r="H259" s="9"/>
      <c r="I259" s="9"/>
      <c r="J259" s="9" t="s">
        <v>656</v>
      </c>
      <c r="K259" s="10">
        <v>0</v>
      </c>
      <c r="L259" s="10">
        <v>262417600</v>
      </c>
      <c r="M259" s="10">
        <v>0</v>
      </c>
      <c r="N259" s="10">
        <v>271929</v>
      </c>
      <c r="O259" s="10">
        <v>262689529</v>
      </c>
      <c r="P259" s="10">
        <v>30216000</v>
      </c>
      <c r="Q259" s="10">
        <v>118404000</v>
      </c>
      <c r="R259" s="10">
        <v>200000</v>
      </c>
      <c r="S259" s="10">
        <v>25097020</v>
      </c>
      <c r="T259" s="10">
        <v>315880000</v>
      </c>
      <c r="U259" s="10">
        <v>1878600</v>
      </c>
      <c r="V259" s="10">
        <v>8437040</v>
      </c>
      <c r="W259" s="10">
        <v>121500</v>
      </c>
      <c r="X259" s="10">
        <v>-237544631</v>
      </c>
      <c r="Y259" s="10">
        <v>262689529</v>
      </c>
      <c r="Z259" s="11"/>
    </row>
    <row r="260" spans="1:26" ht="18" customHeight="1" x14ac:dyDescent="0.3">
      <c r="A260" s="8">
        <f t="shared" si="3"/>
        <v>255</v>
      </c>
      <c r="B260" s="9" t="s">
        <v>30</v>
      </c>
      <c r="C260" s="9" t="s">
        <v>506</v>
      </c>
      <c r="D260" s="9" t="s">
        <v>32</v>
      </c>
      <c r="E260" s="9" t="s">
        <v>78</v>
      </c>
      <c r="F260" s="9" t="s">
        <v>657</v>
      </c>
      <c r="G260" s="9" t="s">
        <v>35</v>
      </c>
      <c r="H260" s="9"/>
      <c r="I260" s="9"/>
      <c r="J260" s="9" t="s">
        <v>658</v>
      </c>
      <c r="K260" s="10">
        <v>0</v>
      </c>
      <c r="L260" s="10">
        <v>928417610</v>
      </c>
      <c r="M260" s="10">
        <v>4846770</v>
      </c>
      <c r="N260" s="10">
        <v>157925</v>
      </c>
      <c r="O260" s="10">
        <v>933422305</v>
      </c>
      <c r="P260" s="10">
        <v>108131150</v>
      </c>
      <c r="Q260" s="10">
        <v>230213275</v>
      </c>
      <c r="R260" s="10">
        <v>220264039</v>
      </c>
      <c r="S260" s="10">
        <v>223963520</v>
      </c>
      <c r="T260" s="10">
        <v>566343513</v>
      </c>
      <c r="U260" s="10">
        <v>29547320</v>
      </c>
      <c r="V260" s="10">
        <v>49500430</v>
      </c>
      <c r="W260" s="10">
        <v>0</v>
      </c>
      <c r="X260" s="10">
        <v>-494540942</v>
      </c>
      <c r="Y260" s="10">
        <v>933422305</v>
      </c>
      <c r="Z260" s="11"/>
    </row>
    <row r="261" spans="1:26" ht="18" customHeight="1" x14ac:dyDescent="0.3">
      <c r="A261" s="8">
        <f t="shared" si="3"/>
        <v>256</v>
      </c>
      <c r="B261" s="9" t="s">
        <v>30</v>
      </c>
      <c r="C261" s="9" t="s">
        <v>506</v>
      </c>
      <c r="D261" s="9" t="s">
        <v>32</v>
      </c>
      <c r="E261" s="9" t="s">
        <v>78</v>
      </c>
      <c r="F261" s="9" t="s">
        <v>659</v>
      </c>
      <c r="G261" s="9" t="s">
        <v>35</v>
      </c>
      <c r="H261" s="9" t="s">
        <v>57</v>
      </c>
      <c r="I261" s="9"/>
      <c r="J261" s="9" t="s">
        <v>660</v>
      </c>
      <c r="K261" s="10">
        <v>0</v>
      </c>
      <c r="L261" s="10">
        <v>728062500</v>
      </c>
      <c r="M261" s="10">
        <v>50000</v>
      </c>
      <c r="N261" s="10">
        <v>0</v>
      </c>
      <c r="O261" s="10">
        <v>728112500</v>
      </c>
      <c r="P261" s="10">
        <v>6850000</v>
      </c>
      <c r="Q261" s="10">
        <v>186613500</v>
      </c>
      <c r="R261" s="10">
        <v>218030550</v>
      </c>
      <c r="S261" s="10">
        <v>30500170</v>
      </c>
      <c r="T261" s="10">
        <v>260746590</v>
      </c>
      <c r="U261" s="10">
        <v>5880860</v>
      </c>
      <c r="V261" s="10">
        <v>20000000</v>
      </c>
      <c r="W261" s="10">
        <v>210000</v>
      </c>
      <c r="X261" s="10">
        <v>-719170</v>
      </c>
      <c r="Y261" s="10">
        <v>728112500</v>
      </c>
      <c r="Z261" s="11"/>
    </row>
    <row r="262" spans="1:26" ht="18" customHeight="1" x14ac:dyDescent="0.3">
      <c r="A262" s="8">
        <f t="shared" si="3"/>
        <v>257</v>
      </c>
      <c r="B262" s="9" t="s">
        <v>30</v>
      </c>
      <c r="C262" s="9" t="s">
        <v>506</v>
      </c>
      <c r="D262" s="9" t="s">
        <v>32</v>
      </c>
      <c r="E262" s="9" t="s">
        <v>92</v>
      </c>
      <c r="F262" s="9" t="s">
        <v>661</v>
      </c>
      <c r="G262" s="9" t="s">
        <v>35</v>
      </c>
      <c r="H262" s="9" t="s">
        <v>57</v>
      </c>
      <c r="I262" s="9"/>
      <c r="J262" s="9" t="s">
        <v>662</v>
      </c>
      <c r="K262" s="10">
        <v>0</v>
      </c>
      <c r="L262" s="10">
        <v>299174500</v>
      </c>
      <c r="M262" s="10">
        <v>0</v>
      </c>
      <c r="N262" s="10">
        <v>386685</v>
      </c>
      <c r="O262" s="10">
        <v>299561185</v>
      </c>
      <c r="P262" s="10">
        <v>754641530</v>
      </c>
      <c r="Q262" s="10">
        <v>74113500</v>
      </c>
      <c r="R262" s="10">
        <v>137977263</v>
      </c>
      <c r="S262" s="10">
        <v>15150700</v>
      </c>
      <c r="T262" s="10">
        <v>376291696</v>
      </c>
      <c r="U262" s="10">
        <v>64241410</v>
      </c>
      <c r="V262" s="10">
        <v>0</v>
      </c>
      <c r="W262" s="10">
        <v>0</v>
      </c>
      <c r="X262" s="10">
        <v>-1122854914</v>
      </c>
      <c r="Y262" s="10">
        <v>299561185</v>
      </c>
      <c r="Z262" s="11" t="s">
        <v>663</v>
      </c>
    </row>
    <row r="263" spans="1:26" ht="18" customHeight="1" x14ac:dyDescent="0.3">
      <c r="A263" s="8">
        <f t="shared" ref="A263:A300" si="4">A262+1</f>
        <v>258</v>
      </c>
      <c r="B263" s="9" t="s">
        <v>30</v>
      </c>
      <c r="C263" s="9" t="s">
        <v>506</v>
      </c>
      <c r="D263" s="9" t="s">
        <v>32</v>
      </c>
      <c r="E263" s="9" t="s">
        <v>42</v>
      </c>
      <c r="F263" s="9" t="s">
        <v>664</v>
      </c>
      <c r="G263" s="9" t="s">
        <v>35</v>
      </c>
      <c r="H263" s="9"/>
      <c r="I263" s="9"/>
      <c r="J263" s="9" t="s">
        <v>665</v>
      </c>
      <c r="K263" s="10">
        <v>0</v>
      </c>
      <c r="L263" s="10">
        <v>216480100</v>
      </c>
      <c r="M263" s="10">
        <v>3181818</v>
      </c>
      <c r="N263" s="10">
        <v>252337953</v>
      </c>
      <c r="O263" s="10">
        <v>471999871</v>
      </c>
      <c r="P263" s="10">
        <v>1600000</v>
      </c>
      <c r="Q263" s="10">
        <v>402494400</v>
      </c>
      <c r="R263" s="10">
        <v>95865610</v>
      </c>
      <c r="S263" s="10">
        <v>68709130</v>
      </c>
      <c r="T263" s="10">
        <v>305918107</v>
      </c>
      <c r="U263" s="10">
        <v>1826450</v>
      </c>
      <c r="V263" s="10">
        <v>20023430</v>
      </c>
      <c r="W263" s="10">
        <v>1065642</v>
      </c>
      <c r="X263" s="10">
        <v>-425502898</v>
      </c>
      <c r="Y263" s="10">
        <v>471999871</v>
      </c>
      <c r="Z263" s="11"/>
    </row>
    <row r="264" spans="1:26" ht="18" customHeight="1" x14ac:dyDescent="0.3">
      <c r="A264" s="8">
        <f t="shared" si="4"/>
        <v>259</v>
      </c>
      <c r="B264" s="9" t="s">
        <v>30</v>
      </c>
      <c r="C264" s="9" t="s">
        <v>506</v>
      </c>
      <c r="D264" s="9" t="s">
        <v>32</v>
      </c>
      <c r="E264" s="9" t="s">
        <v>42</v>
      </c>
      <c r="F264" s="9" t="s">
        <v>666</v>
      </c>
      <c r="G264" s="9" t="s">
        <v>35</v>
      </c>
      <c r="H264" s="9"/>
      <c r="I264" s="9"/>
      <c r="J264" s="9" t="s">
        <v>667</v>
      </c>
      <c r="K264" s="10">
        <v>0</v>
      </c>
      <c r="L264" s="10">
        <v>583679500</v>
      </c>
      <c r="M264" s="10">
        <v>0</v>
      </c>
      <c r="N264" s="10">
        <v>275467</v>
      </c>
      <c r="O264" s="10">
        <v>583954967</v>
      </c>
      <c r="P264" s="10">
        <v>205187450</v>
      </c>
      <c r="Q264" s="10">
        <v>181836000</v>
      </c>
      <c r="R264" s="10">
        <v>219569260</v>
      </c>
      <c r="S264" s="10">
        <v>59529400</v>
      </c>
      <c r="T264" s="10">
        <v>575104732</v>
      </c>
      <c r="U264" s="10">
        <v>23147700</v>
      </c>
      <c r="V264" s="10">
        <v>6501900</v>
      </c>
      <c r="W264" s="10">
        <v>0</v>
      </c>
      <c r="X264" s="10">
        <v>-686921475</v>
      </c>
      <c r="Y264" s="10">
        <v>583954967</v>
      </c>
      <c r="Z264" s="11"/>
    </row>
    <row r="265" spans="1:26" ht="18" customHeight="1" x14ac:dyDescent="0.3">
      <c r="A265" s="8">
        <f t="shared" si="4"/>
        <v>260</v>
      </c>
      <c r="B265" s="9" t="s">
        <v>30</v>
      </c>
      <c r="C265" s="9" t="s">
        <v>506</v>
      </c>
      <c r="D265" s="9" t="s">
        <v>32</v>
      </c>
      <c r="E265" s="9" t="s">
        <v>42</v>
      </c>
      <c r="F265" s="9" t="s">
        <v>668</v>
      </c>
      <c r="G265" s="9" t="s">
        <v>35</v>
      </c>
      <c r="H265" s="9"/>
      <c r="I265" s="9"/>
      <c r="J265" s="9" t="s">
        <v>669</v>
      </c>
      <c r="K265" s="10">
        <v>0</v>
      </c>
      <c r="L265" s="10">
        <v>312882550</v>
      </c>
      <c r="M265" s="10">
        <v>63898370</v>
      </c>
      <c r="N265" s="10">
        <v>422060</v>
      </c>
      <c r="O265" s="10">
        <v>377202980</v>
      </c>
      <c r="P265" s="10">
        <v>44790044</v>
      </c>
      <c r="Q265" s="10">
        <v>426151140</v>
      </c>
      <c r="R265" s="10">
        <v>88598040</v>
      </c>
      <c r="S265" s="10">
        <v>58823448</v>
      </c>
      <c r="T265" s="10">
        <v>497248017</v>
      </c>
      <c r="U265" s="10">
        <v>6882980</v>
      </c>
      <c r="V265" s="10">
        <v>14132090</v>
      </c>
      <c r="W265" s="10">
        <v>0</v>
      </c>
      <c r="X265" s="10">
        <v>-759422779</v>
      </c>
      <c r="Y265" s="10">
        <v>377202980</v>
      </c>
      <c r="Z265" s="11" t="s">
        <v>670</v>
      </c>
    </row>
    <row r="266" spans="1:26" ht="18" customHeight="1" x14ac:dyDescent="0.3">
      <c r="A266" s="8">
        <f t="shared" si="4"/>
        <v>261</v>
      </c>
      <c r="B266" s="9" t="s">
        <v>30</v>
      </c>
      <c r="C266" s="9" t="s">
        <v>506</v>
      </c>
      <c r="D266" s="9" t="s">
        <v>32</v>
      </c>
      <c r="E266" s="9" t="s">
        <v>33</v>
      </c>
      <c r="F266" s="9" t="s">
        <v>671</v>
      </c>
      <c r="G266" s="9" t="s">
        <v>35</v>
      </c>
      <c r="H266" s="9"/>
      <c r="I266" s="9"/>
      <c r="J266" s="9" t="s">
        <v>672</v>
      </c>
      <c r="K266" s="10">
        <v>0</v>
      </c>
      <c r="L266" s="10">
        <v>226736826</v>
      </c>
      <c r="M266" s="10">
        <v>3710770</v>
      </c>
      <c r="N266" s="10">
        <v>45536822</v>
      </c>
      <c r="O266" s="10">
        <v>275984418</v>
      </c>
      <c r="P266" s="10">
        <v>228838642</v>
      </c>
      <c r="Q266" s="10">
        <v>0</v>
      </c>
      <c r="R266" s="10">
        <v>110869366</v>
      </c>
      <c r="S266" s="10">
        <v>9862250</v>
      </c>
      <c r="T266" s="10">
        <v>570278500</v>
      </c>
      <c r="U266" s="10">
        <v>6105660</v>
      </c>
      <c r="V266" s="10">
        <v>100956410</v>
      </c>
      <c r="W266" s="10">
        <v>4482619</v>
      </c>
      <c r="X266" s="10">
        <v>-755409029</v>
      </c>
      <c r="Y266" s="10">
        <v>275984418</v>
      </c>
      <c r="Z266" s="11"/>
    </row>
    <row r="267" spans="1:26" ht="18" customHeight="1" x14ac:dyDescent="0.3">
      <c r="A267" s="8">
        <f t="shared" si="4"/>
        <v>262</v>
      </c>
      <c r="B267" s="9" t="s">
        <v>30</v>
      </c>
      <c r="C267" s="9" t="s">
        <v>506</v>
      </c>
      <c r="D267" s="9" t="s">
        <v>32</v>
      </c>
      <c r="E267" s="9" t="s">
        <v>78</v>
      </c>
      <c r="F267" s="9" t="s">
        <v>673</v>
      </c>
      <c r="G267" s="9" t="s">
        <v>35</v>
      </c>
      <c r="H267" s="9"/>
      <c r="I267" s="9"/>
      <c r="J267" s="9" t="s">
        <v>674</v>
      </c>
      <c r="K267" s="10">
        <v>0</v>
      </c>
      <c r="L267" s="10">
        <v>193830050</v>
      </c>
      <c r="M267" s="10">
        <v>0</v>
      </c>
      <c r="N267" s="10">
        <v>422836</v>
      </c>
      <c r="O267" s="10">
        <v>194252886</v>
      </c>
      <c r="P267" s="10">
        <v>174694183</v>
      </c>
      <c r="Q267" s="10">
        <v>109367712</v>
      </c>
      <c r="R267" s="10">
        <v>124136665</v>
      </c>
      <c r="S267" s="10">
        <v>69793892</v>
      </c>
      <c r="T267" s="10">
        <v>578778782</v>
      </c>
      <c r="U267" s="10">
        <v>0</v>
      </c>
      <c r="V267" s="10">
        <v>8769600</v>
      </c>
      <c r="W267" s="10">
        <v>26329507</v>
      </c>
      <c r="X267" s="10">
        <v>-897617455</v>
      </c>
      <c r="Y267" s="10">
        <v>194252886</v>
      </c>
      <c r="Z267" s="11"/>
    </row>
    <row r="268" spans="1:26" ht="18" customHeight="1" x14ac:dyDescent="0.3">
      <c r="A268" s="8">
        <f t="shared" si="4"/>
        <v>263</v>
      </c>
      <c r="B268" s="9" t="s">
        <v>30</v>
      </c>
      <c r="C268" s="9" t="s">
        <v>506</v>
      </c>
      <c r="D268" s="9" t="s">
        <v>32</v>
      </c>
      <c r="E268" s="9" t="s">
        <v>92</v>
      </c>
      <c r="F268" s="9" t="s">
        <v>675</v>
      </c>
      <c r="G268" s="9" t="s">
        <v>35</v>
      </c>
      <c r="H268" s="9" t="s">
        <v>57</v>
      </c>
      <c r="I268" s="9"/>
      <c r="J268" s="9" t="s">
        <v>676</v>
      </c>
      <c r="K268" s="10">
        <v>0</v>
      </c>
      <c r="L268" s="10">
        <v>22940000</v>
      </c>
      <c r="M268" s="10">
        <v>0</v>
      </c>
      <c r="N268" s="10">
        <v>0</v>
      </c>
      <c r="O268" s="10">
        <v>22940000</v>
      </c>
      <c r="P268" s="10">
        <v>0</v>
      </c>
      <c r="Q268" s="10">
        <v>1849000</v>
      </c>
      <c r="R268" s="10">
        <v>23290</v>
      </c>
      <c r="S268" s="10">
        <v>928000</v>
      </c>
      <c r="T268" s="10">
        <v>0</v>
      </c>
      <c r="U268" s="10">
        <v>0</v>
      </c>
      <c r="V268" s="10">
        <v>0</v>
      </c>
      <c r="W268" s="10">
        <v>0</v>
      </c>
      <c r="X268" s="10">
        <v>20139710</v>
      </c>
      <c r="Y268" s="10">
        <v>22940000</v>
      </c>
      <c r="Z268" s="11"/>
    </row>
    <row r="269" spans="1:26" ht="18" customHeight="1" x14ac:dyDescent="0.3">
      <c r="A269" s="8">
        <f t="shared" si="4"/>
        <v>264</v>
      </c>
      <c r="B269" s="9" t="s">
        <v>30</v>
      </c>
      <c r="C269" s="9" t="s">
        <v>506</v>
      </c>
      <c r="D269" s="9" t="s">
        <v>32</v>
      </c>
      <c r="E269" s="9" t="s">
        <v>105</v>
      </c>
      <c r="F269" s="9" t="s">
        <v>677</v>
      </c>
      <c r="G269" s="9" t="s">
        <v>35</v>
      </c>
      <c r="H269" s="9"/>
      <c r="I269" s="9"/>
      <c r="J269" s="9" t="s">
        <v>678</v>
      </c>
      <c r="K269" s="10">
        <v>0</v>
      </c>
      <c r="L269" s="10">
        <v>143383945</v>
      </c>
      <c r="M269" s="10">
        <v>0</v>
      </c>
      <c r="N269" s="10">
        <v>200000</v>
      </c>
      <c r="O269" s="10">
        <v>143583945</v>
      </c>
      <c r="P269" s="10">
        <v>115873490</v>
      </c>
      <c r="Q269" s="10">
        <v>7788710</v>
      </c>
      <c r="R269" s="10">
        <v>102279890</v>
      </c>
      <c r="S269" s="10">
        <v>51344100</v>
      </c>
      <c r="T269" s="10">
        <v>195786283</v>
      </c>
      <c r="U269" s="10">
        <v>30553970</v>
      </c>
      <c r="V269" s="10">
        <v>0</v>
      </c>
      <c r="W269" s="10">
        <v>0</v>
      </c>
      <c r="X269" s="10">
        <v>-360042498</v>
      </c>
      <c r="Y269" s="10">
        <v>143583945</v>
      </c>
      <c r="Z269" s="11"/>
    </row>
    <row r="270" spans="1:26" ht="18" customHeight="1" x14ac:dyDescent="0.3">
      <c r="A270" s="8">
        <f t="shared" si="4"/>
        <v>265</v>
      </c>
      <c r="B270" s="9" t="s">
        <v>30</v>
      </c>
      <c r="C270" s="9" t="s">
        <v>506</v>
      </c>
      <c r="D270" s="9" t="s">
        <v>32</v>
      </c>
      <c r="E270" s="9" t="s">
        <v>92</v>
      </c>
      <c r="F270" s="9" t="s">
        <v>679</v>
      </c>
      <c r="G270" s="9" t="s">
        <v>35</v>
      </c>
      <c r="H270" s="9" t="s">
        <v>57</v>
      </c>
      <c r="I270" s="9"/>
      <c r="J270" s="9" t="s">
        <v>680</v>
      </c>
      <c r="K270" s="10">
        <v>0</v>
      </c>
      <c r="L270" s="10">
        <v>152269580</v>
      </c>
      <c r="M270" s="10">
        <v>0</v>
      </c>
      <c r="N270" s="10">
        <v>0</v>
      </c>
      <c r="O270" s="10">
        <v>152269580</v>
      </c>
      <c r="P270" s="10">
        <v>96308710</v>
      </c>
      <c r="Q270" s="10">
        <v>157296684</v>
      </c>
      <c r="R270" s="10">
        <v>79897235</v>
      </c>
      <c r="S270" s="10">
        <v>28261566</v>
      </c>
      <c r="T270" s="10">
        <v>796871146</v>
      </c>
      <c r="U270" s="10">
        <v>822044</v>
      </c>
      <c r="V270" s="10">
        <v>127295710</v>
      </c>
      <c r="W270" s="10">
        <v>0</v>
      </c>
      <c r="X270" s="10">
        <v>-1134483515</v>
      </c>
      <c r="Y270" s="10">
        <v>152269580</v>
      </c>
      <c r="Z270" s="11"/>
    </row>
    <row r="271" spans="1:26" ht="18" customHeight="1" x14ac:dyDescent="0.3">
      <c r="A271" s="8">
        <f t="shared" si="4"/>
        <v>266</v>
      </c>
      <c r="B271" s="9" t="s">
        <v>30</v>
      </c>
      <c r="C271" s="9" t="s">
        <v>506</v>
      </c>
      <c r="D271" s="9" t="s">
        <v>32</v>
      </c>
      <c r="E271" s="9" t="s">
        <v>105</v>
      </c>
      <c r="F271" s="9" t="s">
        <v>681</v>
      </c>
      <c r="G271" s="9" t="s">
        <v>35</v>
      </c>
      <c r="H271" s="9" t="s">
        <v>57</v>
      </c>
      <c r="I271" s="9"/>
      <c r="J271" s="9" t="s">
        <v>682</v>
      </c>
      <c r="K271" s="10">
        <v>0</v>
      </c>
      <c r="L271" s="10">
        <v>72438710</v>
      </c>
      <c r="M271" s="10">
        <v>0</v>
      </c>
      <c r="N271" s="10">
        <v>0</v>
      </c>
      <c r="O271" s="10">
        <v>72438710</v>
      </c>
      <c r="P271" s="10">
        <v>85824104</v>
      </c>
      <c r="Q271" s="10">
        <v>117916520</v>
      </c>
      <c r="R271" s="10">
        <v>49143045</v>
      </c>
      <c r="S271" s="10">
        <v>25424969</v>
      </c>
      <c r="T271" s="10">
        <v>107399110</v>
      </c>
      <c r="U271" s="10">
        <v>649600</v>
      </c>
      <c r="V271" s="10">
        <v>329000</v>
      </c>
      <c r="W271" s="10">
        <v>288000</v>
      </c>
      <c r="X271" s="10">
        <v>-314535638</v>
      </c>
      <c r="Y271" s="10">
        <v>72438710</v>
      </c>
      <c r="Z271" s="11"/>
    </row>
    <row r="272" spans="1:26" ht="18" customHeight="1" x14ac:dyDescent="0.3">
      <c r="A272" s="8">
        <f t="shared" si="4"/>
        <v>267</v>
      </c>
      <c r="B272" s="9" t="s">
        <v>30</v>
      </c>
      <c r="C272" s="9" t="s">
        <v>506</v>
      </c>
      <c r="D272" s="9" t="s">
        <v>32</v>
      </c>
      <c r="E272" s="9" t="s">
        <v>42</v>
      </c>
      <c r="F272" s="9" t="s">
        <v>683</v>
      </c>
      <c r="G272" s="9" t="s">
        <v>35</v>
      </c>
      <c r="H272" s="9"/>
      <c r="I272" s="9"/>
      <c r="J272" s="9" t="s">
        <v>684</v>
      </c>
      <c r="K272" s="10">
        <v>0</v>
      </c>
      <c r="L272" s="10">
        <v>186748600</v>
      </c>
      <c r="M272" s="10">
        <v>0</v>
      </c>
      <c r="N272" s="10">
        <v>146003405</v>
      </c>
      <c r="O272" s="10">
        <v>332752005</v>
      </c>
      <c r="P272" s="10">
        <v>87094686</v>
      </c>
      <c r="Q272" s="10">
        <v>77336936</v>
      </c>
      <c r="R272" s="10">
        <v>77451379</v>
      </c>
      <c r="S272" s="10">
        <v>50196247</v>
      </c>
      <c r="T272" s="10">
        <v>210775350</v>
      </c>
      <c r="U272" s="10">
        <v>5415582</v>
      </c>
      <c r="V272" s="10">
        <v>35544000</v>
      </c>
      <c r="W272" s="10">
        <v>0</v>
      </c>
      <c r="X272" s="10">
        <v>-211062175</v>
      </c>
      <c r="Y272" s="10">
        <v>332752005</v>
      </c>
      <c r="Z272" s="11"/>
    </row>
    <row r="273" spans="1:26" ht="18" customHeight="1" x14ac:dyDescent="0.3">
      <c r="A273" s="8">
        <f t="shared" si="4"/>
        <v>268</v>
      </c>
      <c r="B273" s="9" t="s">
        <v>30</v>
      </c>
      <c r="C273" s="9" t="s">
        <v>506</v>
      </c>
      <c r="D273" s="9" t="s">
        <v>32</v>
      </c>
      <c r="E273" s="9" t="s">
        <v>74</v>
      </c>
      <c r="F273" s="9" t="s">
        <v>685</v>
      </c>
      <c r="G273" s="9" t="s">
        <v>35</v>
      </c>
      <c r="H273" s="9"/>
      <c r="I273" s="9"/>
      <c r="J273" s="9" t="s">
        <v>686</v>
      </c>
      <c r="K273" s="10">
        <v>0</v>
      </c>
      <c r="L273" s="10">
        <v>146480900</v>
      </c>
      <c r="M273" s="10">
        <v>0</v>
      </c>
      <c r="N273" s="10">
        <v>173656</v>
      </c>
      <c r="O273" s="10">
        <v>146654556</v>
      </c>
      <c r="P273" s="10">
        <v>48564750</v>
      </c>
      <c r="Q273" s="10">
        <v>481080</v>
      </c>
      <c r="R273" s="10">
        <v>67224130</v>
      </c>
      <c r="S273" s="10">
        <v>16709500</v>
      </c>
      <c r="T273" s="10">
        <v>913999</v>
      </c>
      <c r="U273" s="10">
        <v>664660</v>
      </c>
      <c r="V273" s="10">
        <v>46557560</v>
      </c>
      <c r="W273" s="10">
        <v>0</v>
      </c>
      <c r="X273" s="10">
        <v>-34461123</v>
      </c>
      <c r="Y273" s="10">
        <v>146654556</v>
      </c>
      <c r="Z273" s="11"/>
    </row>
    <row r="274" spans="1:26" ht="18" customHeight="1" x14ac:dyDescent="0.3">
      <c r="A274" s="8">
        <f t="shared" si="4"/>
        <v>269</v>
      </c>
      <c r="B274" s="9" t="s">
        <v>30</v>
      </c>
      <c r="C274" s="9" t="s">
        <v>506</v>
      </c>
      <c r="D274" s="9" t="s">
        <v>32</v>
      </c>
      <c r="E274" s="9" t="s">
        <v>357</v>
      </c>
      <c r="F274" s="9" t="s">
        <v>687</v>
      </c>
      <c r="G274" s="9" t="s">
        <v>35</v>
      </c>
      <c r="H274" s="9"/>
      <c r="I274" s="9"/>
      <c r="J274" s="9" t="s">
        <v>499</v>
      </c>
      <c r="K274" s="10">
        <v>0</v>
      </c>
      <c r="L274" s="10">
        <v>389852400</v>
      </c>
      <c r="M274" s="10">
        <v>0</v>
      </c>
      <c r="N274" s="10">
        <v>0</v>
      </c>
      <c r="O274" s="10">
        <v>389852400</v>
      </c>
      <c r="P274" s="10">
        <v>230145190</v>
      </c>
      <c r="Q274" s="10">
        <v>55053700</v>
      </c>
      <c r="R274" s="10">
        <v>124055466</v>
      </c>
      <c r="S274" s="10">
        <v>0</v>
      </c>
      <c r="T274" s="10">
        <v>588490475</v>
      </c>
      <c r="U274" s="10">
        <v>987920</v>
      </c>
      <c r="V274" s="10">
        <v>27581140</v>
      </c>
      <c r="W274" s="10">
        <v>0</v>
      </c>
      <c r="X274" s="10">
        <v>-636461491</v>
      </c>
      <c r="Y274" s="10">
        <v>389852400</v>
      </c>
      <c r="Z274" s="11"/>
    </row>
    <row r="275" spans="1:26" ht="18" customHeight="1" x14ac:dyDescent="0.3">
      <c r="A275" s="8">
        <f t="shared" si="4"/>
        <v>270</v>
      </c>
      <c r="B275" s="9" t="s">
        <v>30</v>
      </c>
      <c r="C275" s="9" t="s">
        <v>506</v>
      </c>
      <c r="D275" s="9" t="s">
        <v>32</v>
      </c>
      <c r="E275" s="9" t="s">
        <v>55</v>
      </c>
      <c r="F275" s="9" t="s">
        <v>688</v>
      </c>
      <c r="G275" s="9" t="s">
        <v>35</v>
      </c>
      <c r="H275" s="9" t="s">
        <v>44</v>
      </c>
      <c r="I275" s="9"/>
      <c r="J275" s="9" t="s">
        <v>689</v>
      </c>
      <c r="K275" s="10">
        <v>0</v>
      </c>
      <c r="L275" s="10">
        <v>10520000</v>
      </c>
      <c r="M275" s="10">
        <v>0</v>
      </c>
      <c r="N275" s="10">
        <v>0</v>
      </c>
      <c r="O275" s="10">
        <v>10520000</v>
      </c>
      <c r="P275" s="10">
        <v>0</v>
      </c>
      <c r="Q275" s="10">
        <v>11289192</v>
      </c>
      <c r="R275" s="10">
        <v>4608576</v>
      </c>
      <c r="S275" s="10">
        <v>6581000</v>
      </c>
      <c r="T275" s="10">
        <v>5312349</v>
      </c>
      <c r="U275" s="10">
        <v>0</v>
      </c>
      <c r="V275" s="10">
        <v>0</v>
      </c>
      <c r="W275" s="10">
        <v>0</v>
      </c>
      <c r="X275" s="10">
        <v>-17271117</v>
      </c>
      <c r="Y275" s="10">
        <v>10520000</v>
      </c>
      <c r="Z275" s="11"/>
    </row>
    <row r="276" spans="1:26" ht="18" customHeight="1" x14ac:dyDescent="0.3">
      <c r="A276" s="8">
        <f t="shared" si="4"/>
        <v>271</v>
      </c>
      <c r="B276" s="9" t="s">
        <v>30</v>
      </c>
      <c r="C276" s="9" t="s">
        <v>506</v>
      </c>
      <c r="D276" s="9" t="s">
        <v>32</v>
      </c>
      <c r="E276" s="9" t="s">
        <v>38</v>
      </c>
      <c r="F276" s="9" t="s">
        <v>690</v>
      </c>
      <c r="G276" s="9" t="s">
        <v>35</v>
      </c>
      <c r="H276" s="9"/>
      <c r="I276" s="9"/>
      <c r="J276" s="9" t="s">
        <v>691</v>
      </c>
      <c r="K276" s="10">
        <v>0</v>
      </c>
      <c r="L276" s="10">
        <v>452320000</v>
      </c>
      <c r="M276" s="10">
        <v>8784091</v>
      </c>
      <c r="N276" s="10">
        <v>392908</v>
      </c>
      <c r="O276" s="10">
        <v>461496999</v>
      </c>
      <c r="P276" s="10">
        <v>227927280</v>
      </c>
      <c r="Q276" s="10">
        <v>309884533</v>
      </c>
      <c r="R276" s="10">
        <v>153438203</v>
      </c>
      <c r="S276" s="10">
        <v>13144320</v>
      </c>
      <c r="T276" s="10">
        <v>681811356</v>
      </c>
      <c r="U276" s="10">
        <v>1419678</v>
      </c>
      <c r="V276" s="10">
        <v>73803150</v>
      </c>
      <c r="W276" s="10">
        <v>0</v>
      </c>
      <c r="X276" s="10">
        <v>-999931521</v>
      </c>
      <c r="Y276" s="10">
        <v>461496999</v>
      </c>
      <c r="Z276" s="11" t="s">
        <v>692</v>
      </c>
    </row>
    <row r="277" spans="1:26" ht="18" customHeight="1" x14ac:dyDescent="0.3">
      <c r="A277" s="8">
        <f t="shared" si="4"/>
        <v>272</v>
      </c>
      <c r="B277" s="9" t="s">
        <v>30</v>
      </c>
      <c r="C277" s="9" t="s">
        <v>506</v>
      </c>
      <c r="D277" s="9" t="s">
        <v>32</v>
      </c>
      <c r="E277" s="9" t="s">
        <v>42</v>
      </c>
      <c r="F277" s="9" t="s">
        <v>693</v>
      </c>
      <c r="G277" s="9" t="s">
        <v>35</v>
      </c>
      <c r="H277" s="9"/>
      <c r="I277" s="9"/>
      <c r="J277" s="9" t="s">
        <v>694</v>
      </c>
      <c r="K277" s="10">
        <v>0</v>
      </c>
      <c r="L277" s="10">
        <v>209631000</v>
      </c>
      <c r="M277" s="10">
        <v>0</v>
      </c>
      <c r="N277" s="10">
        <v>8603560</v>
      </c>
      <c r="O277" s="10">
        <v>218234560</v>
      </c>
      <c r="P277" s="10">
        <v>0</v>
      </c>
      <c r="Q277" s="10">
        <v>374400000</v>
      </c>
      <c r="R277" s="10">
        <v>95784149</v>
      </c>
      <c r="S277" s="10">
        <v>33917400</v>
      </c>
      <c r="T277" s="10">
        <v>470786982</v>
      </c>
      <c r="U277" s="10">
        <v>0</v>
      </c>
      <c r="V277" s="10">
        <v>2000000</v>
      </c>
      <c r="W277" s="10">
        <v>0</v>
      </c>
      <c r="X277" s="10">
        <v>-758653971</v>
      </c>
      <c r="Y277" s="10">
        <v>218234560</v>
      </c>
      <c r="Z277" s="11"/>
    </row>
    <row r="278" spans="1:26" ht="18" customHeight="1" x14ac:dyDescent="0.3">
      <c r="A278" s="8">
        <f t="shared" si="4"/>
        <v>273</v>
      </c>
      <c r="B278" s="9" t="s">
        <v>30</v>
      </c>
      <c r="C278" s="9" t="s">
        <v>506</v>
      </c>
      <c r="D278" s="9" t="s">
        <v>32</v>
      </c>
      <c r="E278" s="9" t="s">
        <v>196</v>
      </c>
      <c r="F278" s="9" t="s">
        <v>695</v>
      </c>
      <c r="G278" s="9" t="s">
        <v>35</v>
      </c>
      <c r="H278" s="9" t="s">
        <v>57</v>
      </c>
      <c r="I278" s="9"/>
      <c r="J278" s="9" t="s">
        <v>696</v>
      </c>
      <c r="K278" s="10">
        <v>0</v>
      </c>
      <c r="L278" s="10">
        <v>673191000</v>
      </c>
      <c r="M278" s="10">
        <v>0</v>
      </c>
      <c r="N278" s="10">
        <v>273816506</v>
      </c>
      <c r="O278" s="10">
        <v>947007506</v>
      </c>
      <c r="P278" s="10">
        <v>284808823</v>
      </c>
      <c r="Q278" s="10">
        <v>0</v>
      </c>
      <c r="R278" s="10">
        <v>0</v>
      </c>
      <c r="S278" s="10">
        <v>67863000</v>
      </c>
      <c r="T278" s="10">
        <v>276149779</v>
      </c>
      <c r="U278" s="10">
        <v>6137000</v>
      </c>
      <c r="V278" s="10">
        <v>599138210</v>
      </c>
      <c r="W278" s="10">
        <v>139808773</v>
      </c>
      <c r="X278" s="10">
        <v>-426898079</v>
      </c>
      <c r="Y278" s="10">
        <v>947007506</v>
      </c>
      <c r="Z278" s="11"/>
    </row>
    <row r="279" spans="1:26" ht="18" customHeight="1" x14ac:dyDescent="0.3">
      <c r="A279" s="8">
        <f t="shared" si="4"/>
        <v>274</v>
      </c>
      <c r="B279" s="9" t="s">
        <v>30</v>
      </c>
      <c r="C279" s="9" t="s">
        <v>506</v>
      </c>
      <c r="D279" s="9" t="s">
        <v>32</v>
      </c>
      <c r="E279" s="9" t="s">
        <v>344</v>
      </c>
      <c r="F279" s="9" t="s">
        <v>697</v>
      </c>
      <c r="G279" s="9" t="s">
        <v>35</v>
      </c>
      <c r="H279" s="9" t="s">
        <v>57</v>
      </c>
      <c r="I279" s="9"/>
      <c r="J279" s="9" t="s">
        <v>698</v>
      </c>
      <c r="K279" s="10">
        <v>0</v>
      </c>
      <c r="L279" s="10">
        <v>177449131</v>
      </c>
      <c r="M279" s="10">
        <v>3022727</v>
      </c>
      <c r="N279" s="10">
        <v>694676</v>
      </c>
      <c r="O279" s="10">
        <v>181166534</v>
      </c>
      <c r="P279" s="10">
        <v>78022783</v>
      </c>
      <c r="Q279" s="10">
        <v>71521520</v>
      </c>
      <c r="R279" s="10">
        <v>55633280</v>
      </c>
      <c r="S279" s="10">
        <v>22902514</v>
      </c>
      <c r="T279" s="10">
        <v>179346904</v>
      </c>
      <c r="U279" s="10">
        <v>5071520</v>
      </c>
      <c r="V279" s="10">
        <v>3695200</v>
      </c>
      <c r="W279" s="10">
        <v>0</v>
      </c>
      <c r="X279" s="10">
        <v>-235027187</v>
      </c>
      <c r="Y279" s="10">
        <v>181166534</v>
      </c>
      <c r="Z279" s="11" t="s">
        <v>699</v>
      </c>
    </row>
    <row r="280" spans="1:26" ht="18" customHeight="1" x14ac:dyDescent="0.3">
      <c r="A280" s="8">
        <f t="shared" si="4"/>
        <v>275</v>
      </c>
      <c r="B280" s="9" t="s">
        <v>30</v>
      </c>
      <c r="C280" s="9" t="s">
        <v>506</v>
      </c>
      <c r="D280" s="9" t="s">
        <v>32</v>
      </c>
      <c r="E280" s="9" t="s">
        <v>344</v>
      </c>
      <c r="F280" s="9" t="s">
        <v>700</v>
      </c>
      <c r="G280" s="9" t="s">
        <v>35</v>
      </c>
      <c r="H280" s="9" t="s">
        <v>57</v>
      </c>
      <c r="I280" s="9"/>
      <c r="J280" s="9" t="s">
        <v>701</v>
      </c>
      <c r="K280" s="10">
        <v>0</v>
      </c>
      <c r="L280" s="10">
        <v>120377610</v>
      </c>
      <c r="M280" s="10">
        <v>0</v>
      </c>
      <c r="N280" s="10">
        <v>23131020</v>
      </c>
      <c r="O280" s="10">
        <v>143508630</v>
      </c>
      <c r="P280" s="10">
        <v>23103720</v>
      </c>
      <c r="Q280" s="10">
        <v>17382320</v>
      </c>
      <c r="R280" s="10">
        <v>13237630</v>
      </c>
      <c r="S280" s="10">
        <v>9162000</v>
      </c>
      <c r="T280" s="10">
        <v>0</v>
      </c>
      <c r="U280" s="10">
        <v>3006000</v>
      </c>
      <c r="V280" s="10">
        <v>283000</v>
      </c>
      <c r="W280" s="10">
        <v>77338620</v>
      </c>
      <c r="X280" s="10">
        <v>-4660</v>
      </c>
      <c r="Y280" s="10">
        <v>143508630</v>
      </c>
      <c r="Z280" s="11"/>
    </row>
    <row r="281" spans="1:26" ht="18" customHeight="1" x14ac:dyDescent="0.3">
      <c r="A281" s="8">
        <f t="shared" si="4"/>
        <v>276</v>
      </c>
      <c r="B281" s="9" t="s">
        <v>30</v>
      </c>
      <c r="C281" s="9" t="s">
        <v>506</v>
      </c>
      <c r="D281" s="9" t="s">
        <v>32</v>
      </c>
      <c r="E281" s="9" t="s">
        <v>344</v>
      </c>
      <c r="F281" s="9" t="s">
        <v>702</v>
      </c>
      <c r="G281" s="9" t="s">
        <v>35</v>
      </c>
      <c r="H281" s="9"/>
      <c r="I281" s="9"/>
      <c r="J281" s="9" t="s">
        <v>703</v>
      </c>
      <c r="K281" s="10">
        <v>0</v>
      </c>
      <c r="L281" s="10">
        <v>123677900</v>
      </c>
      <c r="M281" s="10">
        <v>0</v>
      </c>
      <c r="N281" s="10">
        <v>101863642</v>
      </c>
      <c r="O281" s="10">
        <v>225541542</v>
      </c>
      <c r="P281" s="10">
        <v>24480320</v>
      </c>
      <c r="Q281" s="10">
        <v>146380000</v>
      </c>
      <c r="R281" s="10">
        <v>57206620</v>
      </c>
      <c r="S281" s="10">
        <v>0</v>
      </c>
      <c r="T281" s="10">
        <v>178779904</v>
      </c>
      <c r="U281" s="10">
        <v>549600</v>
      </c>
      <c r="V281" s="10">
        <v>0</v>
      </c>
      <c r="W281" s="10">
        <v>29878500</v>
      </c>
      <c r="X281" s="10">
        <v>-211733402</v>
      </c>
      <c r="Y281" s="10">
        <v>225541542</v>
      </c>
      <c r="Z281" s="11"/>
    </row>
    <row r="282" spans="1:26" ht="18" customHeight="1" x14ac:dyDescent="0.3">
      <c r="A282" s="8">
        <f t="shared" si="4"/>
        <v>277</v>
      </c>
      <c r="B282" s="9" t="s">
        <v>30</v>
      </c>
      <c r="C282" s="9" t="s">
        <v>506</v>
      </c>
      <c r="D282" s="9" t="s">
        <v>32</v>
      </c>
      <c r="E282" s="9" t="s">
        <v>390</v>
      </c>
      <c r="F282" s="9" t="s">
        <v>704</v>
      </c>
      <c r="G282" s="9" t="s">
        <v>35</v>
      </c>
      <c r="H282" s="9"/>
      <c r="I282" s="9"/>
      <c r="J282" s="9" t="s">
        <v>361</v>
      </c>
      <c r="K282" s="10">
        <v>0</v>
      </c>
      <c r="L282" s="10">
        <v>161670100</v>
      </c>
      <c r="M282" s="10">
        <v>2389200</v>
      </c>
      <c r="N282" s="10">
        <v>1000832</v>
      </c>
      <c r="O282" s="10">
        <v>165060132</v>
      </c>
      <c r="P282" s="10">
        <v>57525886</v>
      </c>
      <c r="Q282" s="10">
        <v>8347880</v>
      </c>
      <c r="R282" s="10">
        <v>80308460</v>
      </c>
      <c r="S282" s="10">
        <v>7923500</v>
      </c>
      <c r="T282" s="10">
        <v>77116147</v>
      </c>
      <c r="U282" s="10">
        <v>19201440</v>
      </c>
      <c r="V282" s="10">
        <v>0</v>
      </c>
      <c r="W282" s="10">
        <v>53867200</v>
      </c>
      <c r="X282" s="10">
        <v>-139230381</v>
      </c>
      <c r="Y282" s="10">
        <v>165060132</v>
      </c>
      <c r="Z282" s="11" t="s">
        <v>705</v>
      </c>
    </row>
    <row r="283" spans="1:26" ht="18" customHeight="1" x14ac:dyDescent="0.3">
      <c r="A283" s="8">
        <f t="shared" si="4"/>
        <v>278</v>
      </c>
      <c r="B283" s="9" t="s">
        <v>30</v>
      </c>
      <c r="C283" s="9" t="s">
        <v>506</v>
      </c>
      <c r="D283" s="9" t="s">
        <v>32</v>
      </c>
      <c r="E283" s="9" t="s">
        <v>390</v>
      </c>
      <c r="F283" s="9" t="s">
        <v>706</v>
      </c>
      <c r="G283" s="9" t="s">
        <v>35</v>
      </c>
      <c r="H283" s="9"/>
      <c r="I283" s="9"/>
      <c r="J283" s="9" t="s">
        <v>707</v>
      </c>
      <c r="K283" s="10">
        <v>0</v>
      </c>
      <c r="L283" s="10">
        <v>420120468</v>
      </c>
      <c r="M283" s="10">
        <v>0</v>
      </c>
      <c r="N283" s="10">
        <v>12749202</v>
      </c>
      <c r="O283" s="10">
        <v>432869670</v>
      </c>
      <c r="P283" s="10">
        <v>308881250</v>
      </c>
      <c r="Q283" s="10">
        <v>4360800</v>
      </c>
      <c r="R283" s="10">
        <v>119441646</v>
      </c>
      <c r="S283" s="10">
        <v>18700000</v>
      </c>
      <c r="T283" s="10">
        <v>218582430</v>
      </c>
      <c r="U283" s="10">
        <v>3606470</v>
      </c>
      <c r="V283" s="10">
        <v>4206530</v>
      </c>
      <c r="W283" s="10">
        <v>1500518</v>
      </c>
      <c r="X283" s="10">
        <v>-246409974</v>
      </c>
      <c r="Y283" s="10">
        <v>432869670</v>
      </c>
      <c r="Z283" s="11"/>
    </row>
    <row r="284" spans="1:26" ht="18" customHeight="1" x14ac:dyDescent="0.3">
      <c r="A284" s="8">
        <f t="shared" si="4"/>
        <v>279</v>
      </c>
      <c r="B284" s="9" t="s">
        <v>30</v>
      </c>
      <c r="C284" s="9" t="s">
        <v>506</v>
      </c>
      <c r="D284" s="9" t="s">
        <v>32</v>
      </c>
      <c r="E284" s="9" t="s">
        <v>118</v>
      </c>
      <c r="F284" s="9" t="s">
        <v>708</v>
      </c>
      <c r="G284" s="9" t="s">
        <v>60</v>
      </c>
      <c r="H284" s="9" t="s">
        <v>57</v>
      </c>
      <c r="I284" s="9"/>
      <c r="J284" s="9" t="s">
        <v>709</v>
      </c>
      <c r="K284" s="10">
        <v>0</v>
      </c>
      <c r="L284" s="10">
        <v>127638488</v>
      </c>
      <c r="M284" s="10">
        <v>0</v>
      </c>
      <c r="N284" s="10">
        <v>10970</v>
      </c>
      <c r="O284" s="10">
        <v>127649458</v>
      </c>
      <c r="P284" s="10">
        <v>205586934</v>
      </c>
      <c r="Q284" s="10">
        <v>13533250</v>
      </c>
      <c r="R284" s="10">
        <v>65031791</v>
      </c>
      <c r="S284" s="10">
        <v>19653600</v>
      </c>
      <c r="T284" s="10">
        <v>79205987</v>
      </c>
      <c r="U284" s="10">
        <v>5354500</v>
      </c>
      <c r="V284" s="10">
        <v>0</v>
      </c>
      <c r="W284" s="10">
        <v>0</v>
      </c>
      <c r="X284" s="10">
        <v>-260716604</v>
      </c>
      <c r="Y284" s="10">
        <v>127649458</v>
      </c>
      <c r="Z284" s="11"/>
    </row>
    <row r="285" spans="1:26" ht="18" customHeight="1" x14ac:dyDescent="0.3">
      <c r="A285" s="8">
        <f t="shared" si="4"/>
        <v>280</v>
      </c>
      <c r="B285" s="9" t="s">
        <v>30</v>
      </c>
      <c r="C285" s="9" t="s">
        <v>506</v>
      </c>
      <c r="D285" s="9" t="s">
        <v>32</v>
      </c>
      <c r="E285" s="9" t="s">
        <v>33</v>
      </c>
      <c r="F285" s="9" t="s">
        <v>710</v>
      </c>
      <c r="G285" s="9" t="s">
        <v>35</v>
      </c>
      <c r="H285" s="9" t="s">
        <v>57</v>
      </c>
      <c r="I285" s="9"/>
      <c r="J285" s="9" t="s">
        <v>711</v>
      </c>
      <c r="K285" s="10">
        <v>0</v>
      </c>
      <c r="L285" s="10">
        <v>610363020</v>
      </c>
      <c r="M285" s="10">
        <v>360000</v>
      </c>
      <c r="N285" s="10">
        <v>497412</v>
      </c>
      <c r="O285" s="10">
        <v>611220432</v>
      </c>
      <c r="P285" s="10">
        <v>98465600</v>
      </c>
      <c r="Q285" s="10">
        <v>20127779</v>
      </c>
      <c r="R285" s="10">
        <v>21121947</v>
      </c>
      <c r="S285" s="10">
        <v>22649350</v>
      </c>
      <c r="T285" s="10">
        <v>236281560</v>
      </c>
      <c r="U285" s="10">
        <v>3716643</v>
      </c>
      <c r="V285" s="10">
        <v>248825250</v>
      </c>
      <c r="W285" s="10">
        <v>1595000</v>
      </c>
      <c r="X285" s="10">
        <v>-41562697</v>
      </c>
      <c r="Y285" s="10">
        <v>611220432</v>
      </c>
      <c r="Z285" s="11"/>
    </row>
    <row r="286" spans="1:26" ht="18" customHeight="1" x14ac:dyDescent="0.3">
      <c r="A286" s="8">
        <f t="shared" si="4"/>
        <v>281</v>
      </c>
      <c r="B286" s="9" t="s">
        <v>30</v>
      </c>
      <c r="C286" s="9" t="s">
        <v>506</v>
      </c>
      <c r="D286" s="9" t="s">
        <v>32</v>
      </c>
      <c r="E286" s="9" t="s">
        <v>33</v>
      </c>
      <c r="F286" s="9" t="s">
        <v>712</v>
      </c>
      <c r="G286" s="9" t="s">
        <v>35</v>
      </c>
      <c r="H286" s="9" t="s">
        <v>57</v>
      </c>
      <c r="I286" s="9"/>
      <c r="J286" s="9" t="s">
        <v>713</v>
      </c>
      <c r="K286" s="10">
        <v>0</v>
      </c>
      <c r="L286" s="10">
        <v>166675600</v>
      </c>
      <c r="M286" s="10">
        <v>0</v>
      </c>
      <c r="N286" s="10">
        <v>0</v>
      </c>
      <c r="O286" s="10">
        <v>166675600</v>
      </c>
      <c r="P286" s="10">
        <v>207723829</v>
      </c>
      <c r="Q286" s="10">
        <v>204832411</v>
      </c>
      <c r="R286" s="10">
        <v>66403060</v>
      </c>
      <c r="S286" s="10">
        <v>49950700</v>
      </c>
      <c r="T286" s="10">
        <v>595034630</v>
      </c>
      <c r="U286" s="10">
        <v>51744740</v>
      </c>
      <c r="V286" s="10">
        <v>10554800</v>
      </c>
      <c r="W286" s="10">
        <v>0</v>
      </c>
      <c r="X286" s="10">
        <v>-1019568570</v>
      </c>
      <c r="Y286" s="10">
        <v>166675600</v>
      </c>
      <c r="Z286" s="11" t="s">
        <v>714</v>
      </c>
    </row>
    <row r="287" spans="1:26" ht="18" customHeight="1" x14ac:dyDescent="0.3">
      <c r="A287" s="8">
        <f t="shared" si="4"/>
        <v>282</v>
      </c>
      <c r="B287" s="9" t="s">
        <v>30</v>
      </c>
      <c r="C287" s="9" t="s">
        <v>506</v>
      </c>
      <c r="D287" s="9" t="s">
        <v>32</v>
      </c>
      <c r="E287" s="9" t="s">
        <v>42</v>
      </c>
      <c r="F287" s="9" t="s">
        <v>715</v>
      </c>
      <c r="G287" s="9" t="s">
        <v>35</v>
      </c>
      <c r="H287" s="9"/>
      <c r="I287" s="9"/>
      <c r="J287" s="9" t="s">
        <v>716</v>
      </c>
      <c r="K287" s="10">
        <v>0</v>
      </c>
      <c r="L287" s="10">
        <v>260174086</v>
      </c>
      <c r="M287" s="10">
        <v>0</v>
      </c>
      <c r="N287" s="10">
        <v>66399</v>
      </c>
      <c r="O287" s="10">
        <v>260240485</v>
      </c>
      <c r="P287" s="10">
        <v>53120548</v>
      </c>
      <c r="Q287" s="10">
        <v>45899240</v>
      </c>
      <c r="R287" s="10">
        <v>43599670</v>
      </c>
      <c r="S287" s="10">
        <v>8358700</v>
      </c>
      <c r="T287" s="10">
        <v>85441807</v>
      </c>
      <c r="U287" s="10">
        <v>19977610</v>
      </c>
      <c r="V287" s="10">
        <v>3842910</v>
      </c>
      <c r="W287" s="10">
        <v>0</v>
      </c>
      <c r="X287" s="10">
        <v>0</v>
      </c>
      <c r="Y287" s="10">
        <v>260240485</v>
      </c>
      <c r="Z287" s="11"/>
    </row>
    <row r="288" spans="1:26" ht="18" customHeight="1" x14ac:dyDescent="0.3">
      <c r="A288" s="8">
        <f t="shared" si="4"/>
        <v>283</v>
      </c>
      <c r="B288" s="9" t="s">
        <v>30</v>
      </c>
      <c r="C288" s="9" t="s">
        <v>506</v>
      </c>
      <c r="D288" s="9" t="s">
        <v>32</v>
      </c>
      <c r="E288" s="9" t="s">
        <v>196</v>
      </c>
      <c r="F288" s="9" t="s">
        <v>717</v>
      </c>
      <c r="G288" s="9" t="s">
        <v>35</v>
      </c>
      <c r="H288" s="9" t="s">
        <v>57</v>
      </c>
      <c r="I288" s="9"/>
      <c r="J288" s="9" t="s">
        <v>718</v>
      </c>
      <c r="K288" s="10">
        <v>0</v>
      </c>
      <c r="L288" s="10">
        <v>112447000</v>
      </c>
      <c r="M288" s="10">
        <v>0</v>
      </c>
      <c r="N288" s="10">
        <v>3100890</v>
      </c>
      <c r="O288" s="10">
        <v>115547890</v>
      </c>
      <c r="P288" s="10">
        <v>52493810</v>
      </c>
      <c r="Q288" s="10">
        <v>8065200</v>
      </c>
      <c r="R288" s="10">
        <v>72711140</v>
      </c>
      <c r="S288" s="10">
        <v>17295320</v>
      </c>
      <c r="T288" s="10">
        <v>134739380</v>
      </c>
      <c r="U288" s="10">
        <v>1897120</v>
      </c>
      <c r="V288" s="10">
        <v>600000</v>
      </c>
      <c r="W288" s="10">
        <v>1597615</v>
      </c>
      <c r="X288" s="10">
        <v>-173851695</v>
      </c>
      <c r="Y288" s="10">
        <v>115547890</v>
      </c>
      <c r="Z288" s="11"/>
    </row>
    <row r="289" spans="1:26" ht="18" customHeight="1" x14ac:dyDescent="0.3">
      <c r="A289" s="8">
        <f t="shared" si="4"/>
        <v>284</v>
      </c>
      <c r="B289" s="9" t="s">
        <v>30</v>
      </c>
      <c r="C289" s="9" t="s">
        <v>506</v>
      </c>
      <c r="D289" s="9" t="s">
        <v>32</v>
      </c>
      <c r="E289" s="9" t="s">
        <v>357</v>
      </c>
      <c r="F289" s="9" t="s">
        <v>719</v>
      </c>
      <c r="G289" s="9" t="s">
        <v>35</v>
      </c>
      <c r="H289" s="9"/>
      <c r="I289" s="9"/>
      <c r="J289" s="9" t="s">
        <v>720</v>
      </c>
      <c r="K289" s="10">
        <v>0</v>
      </c>
      <c r="L289" s="10">
        <v>84056380</v>
      </c>
      <c r="M289" s="10">
        <v>0</v>
      </c>
      <c r="N289" s="10">
        <v>0</v>
      </c>
      <c r="O289" s="10">
        <v>84056380</v>
      </c>
      <c r="P289" s="10">
        <v>171766960</v>
      </c>
      <c r="Q289" s="10">
        <v>128163500</v>
      </c>
      <c r="R289" s="10">
        <v>55712760</v>
      </c>
      <c r="S289" s="10">
        <v>119447600</v>
      </c>
      <c r="T289" s="10">
        <v>137919606</v>
      </c>
      <c r="U289" s="10">
        <v>4744600</v>
      </c>
      <c r="V289" s="10">
        <v>77000</v>
      </c>
      <c r="W289" s="10">
        <v>0</v>
      </c>
      <c r="X289" s="10">
        <v>-533775646</v>
      </c>
      <c r="Y289" s="10">
        <v>84056380</v>
      </c>
      <c r="Z289" s="11" t="s">
        <v>721</v>
      </c>
    </row>
    <row r="290" spans="1:26" ht="18" customHeight="1" x14ac:dyDescent="0.3">
      <c r="A290" s="8">
        <f t="shared" si="4"/>
        <v>285</v>
      </c>
      <c r="B290" s="9" t="s">
        <v>30</v>
      </c>
      <c r="C290" s="9" t="s">
        <v>506</v>
      </c>
      <c r="D290" s="9" t="s">
        <v>32</v>
      </c>
      <c r="E290" s="9" t="s">
        <v>51</v>
      </c>
      <c r="F290" s="9" t="s">
        <v>722</v>
      </c>
      <c r="G290" s="9" t="s">
        <v>35</v>
      </c>
      <c r="H290" s="9" t="s">
        <v>57</v>
      </c>
      <c r="I290" s="9"/>
      <c r="J290" s="9" t="s">
        <v>723</v>
      </c>
      <c r="K290" s="10">
        <v>0</v>
      </c>
      <c r="L290" s="10">
        <v>148761135</v>
      </c>
      <c r="M290" s="10">
        <v>0</v>
      </c>
      <c r="N290" s="10">
        <v>0</v>
      </c>
      <c r="O290" s="10">
        <v>148761135</v>
      </c>
      <c r="P290" s="10">
        <v>46106277</v>
      </c>
      <c r="Q290" s="10">
        <v>38433700</v>
      </c>
      <c r="R290" s="10">
        <v>41972380</v>
      </c>
      <c r="S290" s="10">
        <v>14712400</v>
      </c>
      <c r="T290" s="10">
        <v>84863000</v>
      </c>
      <c r="U290" s="10">
        <v>7544700</v>
      </c>
      <c r="V290" s="10">
        <v>0</v>
      </c>
      <c r="W290" s="10">
        <v>0</v>
      </c>
      <c r="X290" s="10">
        <v>-84871322</v>
      </c>
      <c r="Y290" s="10">
        <v>148761135</v>
      </c>
      <c r="Z290" s="11"/>
    </row>
    <row r="291" spans="1:26" ht="18" customHeight="1" x14ac:dyDescent="0.3">
      <c r="A291" s="8">
        <f t="shared" si="4"/>
        <v>286</v>
      </c>
      <c r="B291" s="9" t="s">
        <v>30</v>
      </c>
      <c r="C291" s="9" t="s">
        <v>506</v>
      </c>
      <c r="D291" s="9" t="s">
        <v>32</v>
      </c>
      <c r="E291" s="9" t="s">
        <v>51</v>
      </c>
      <c r="F291" s="9" t="s">
        <v>724</v>
      </c>
      <c r="G291" s="9" t="s">
        <v>35</v>
      </c>
      <c r="H291" s="9" t="s">
        <v>57</v>
      </c>
      <c r="I291" s="9"/>
      <c r="J291" s="9" t="s">
        <v>725</v>
      </c>
      <c r="K291" s="10">
        <v>0</v>
      </c>
      <c r="L291" s="10">
        <v>610561900</v>
      </c>
      <c r="M291" s="10">
        <v>795454</v>
      </c>
      <c r="N291" s="10">
        <v>42133794</v>
      </c>
      <c r="O291" s="10">
        <v>653491148</v>
      </c>
      <c r="P291" s="10">
        <v>186737706</v>
      </c>
      <c r="Q291" s="10">
        <v>162864202</v>
      </c>
      <c r="R291" s="10">
        <v>89387574</v>
      </c>
      <c r="S291" s="10">
        <v>5349500</v>
      </c>
      <c r="T291" s="10">
        <v>300682560</v>
      </c>
      <c r="U291" s="10">
        <v>1013850</v>
      </c>
      <c r="V291" s="10">
        <v>52765940</v>
      </c>
      <c r="W291" s="10">
        <v>0</v>
      </c>
      <c r="X291" s="10">
        <v>-145310184</v>
      </c>
      <c r="Y291" s="10">
        <v>653491148</v>
      </c>
      <c r="Z291" s="11"/>
    </row>
    <row r="292" spans="1:26" ht="18" customHeight="1" x14ac:dyDescent="0.3">
      <c r="A292" s="8">
        <f t="shared" si="4"/>
        <v>287</v>
      </c>
      <c r="B292" s="9" t="s">
        <v>30</v>
      </c>
      <c r="C292" s="9" t="s">
        <v>506</v>
      </c>
      <c r="D292" s="9" t="s">
        <v>32</v>
      </c>
      <c r="E292" s="9" t="s">
        <v>92</v>
      </c>
      <c r="F292" s="9" t="s">
        <v>727</v>
      </c>
      <c r="G292" s="9" t="s">
        <v>35</v>
      </c>
      <c r="H292" s="9" t="s">
        <v>57</v>
      </c>
      <c r="I292" s="9"/>
      <c r="J292" s="9" t="s">
        <v>726</v>
      </c>
      <c r="K292" s="10">
        <v>0</v>
      </c>
      <c r="L292" s="10">
        <v>225825000</v>
      </c>
      <c r="M292" s="10">
        <v>0</v>
      </c>
      <c r="N292" s="10">
        <v>0</v>
      </c>
      <c r="O292" s="10">
        <v>225825000</v>
      </c>
      <c r="P292" s="10">
        <v>157340000</v>
      </c>
      <c r="Q292" s="10">
        <v>23797332</v>
      </c>
      <c r="R292" s="10">
        <v>146739176</v>
      </c>
      <c r="S292" s="10">
        <v>33411500</v>
      </c>
      <c r="T292" s="10">
        <v>5397800</v>
      </c>
      <c r="U292" s="10">
        <v>17248000</v>
      </c>
      <c r="V292" s="10">
        <v>33250000</v>
      </c>
      <c r="W292" s="10">
        <v>0</v>
      </c>
      <c r="X292" s="10">
        <v>-191358808</v>
      </c>
      <c r="Y292" s="10">
        <v>225825000</v>
      </c>
      <c r="Z292" s="11"/>
    </row>
    <row r="293" spans="1:26" ht="18" customHeight="1" x14ac:dyDescent="0.3">
      <c r="A293" s="8">
        <f t="shared" si="4"/>
        <v>288</v>
      </c>
      <c r="B293" s="9" t="s">
        <v>30</v>
      </c>
      <c r="C293" s="9" t="s">
        <v>506</v>
      </c>
      <c r="D293" s="9" t="s">
        <v>32</v>
      </c>
      <c r="E293" s="9" t="s">
        <v>47</v>
      </c>
      <c r="F293" s="9" t="s">
        <v>729</v>
      </c>
      <c r="G293" s="9" t="s">
        <v>35</v>
      </c>
      <c r="H293" s="9"/>
      <c r="I293" s="9"/>
      <c r="J293" s="9" t="s">
        <v>728</v>
      </c>
      <c r="K293" s="10">
        <v>0</v>
      </c>
      <c r="L293" s="10">
        <v>96059292</v>
      </c>
      <c r="M293" s="10">
        <v>0</v>
      </c>
      <c r="N293" s="10">
        <v>0</v>
      </c>
      <c r="O293" s="10">
        <v>96059292</v>
      </c>
      <c r="P293" s="10">
        <v>78150000</v>
      </c>
      <c r="Q293" s="10">
        <v>0</v>
      </c>
      <c r="R293" s="10">
        <v>34387789</v>
      </c>
      <c r="S293" s="10">
        <v>2961540</v>
      </c>
      <c r="T293" s="10">
        <v>97258528</v>
      </c>
      <c r="U293" s="10">
        <v>0</v>
      </c>
      <c r="V293" s="10">
        <v>1225580</v>
      </c>
      <c r="W293" s="10">
        <v>0</v>
      </c>
      <c r="X293" s="10">
        <v>-117924145</v>
      </c>
      <c r="Y293" s="10">
        <v>96059292</v>
      </c>
      <c r="Z293" s="11"/>
    </row>
    <row r="294" spans="1:26" ht="18" customHeight="1" x14ac:dyDescent="0.3">
      <c r="A294" s="8">
        <f t="shared" si="4"/>
        <v>289</v>
      </c>
      <c r="B294" s="9" t="s">
        <v>30</v>
      </c>
      <c r="C294" s="9" t="s">
        <v>506</v>
      </c>
      <c r="D294" s="9" t="s">
        <v>32</v>
      </c>
      <c r="E294" s="9" t="s">
        <v>42</v>
      </c>
      <c r="F294" s="9" t="s">
        <v>730</v>
      </c>
      <c r="G294" s="9" t="s">
        <v>35</v>
      </c>
      <c r="H294" s="9" t="s">
        <v>57</v>
      </c>
      <c r="I294" s="9"/>
      <c r="J294" s="9" t="s">
        <v>731</v>
      </c>
      <c r="K294" s="10">
        <v>0</v>
      </c>
      <c r="L294" s="10">
        <v>121265800</v>
      </c>
      <c r="M294" s="10">
        <v>0</v>
      </c>
      <c r="N294" s="10">
        <v>12139966</v>
      </c>
      <c r="O294" s="10">
        <v>133405766</v>
      </c>
      <c r="P294" s="10">
        <v>69316450</v>
      </c>
      <c r="Q294" s="10">
        <v>0</v>
      </c>
      <c r="R294" s="10">
        <v>146078526</v>
      </c>
      <c r="S294" s="10">
        <v>85827100</v>
      </c>
      <c r="T294" s="10">
        <v>183596348</v>
      </c>
      <c r="U294" s="10">
        <v>3770890</v>
      </c>
      <c r="V294" s="10">
        <v>0</v>
      </c>
      <c r="W294" s="10">
        <v>0</v>
      </c>
      <c r="X294" s="10">
        <v>-355183548</v>
      </c>
      <c r="Y294" s="10">
        <v>133405766</v>
      </c>
      <c r="Z294" s="11"/>
    </row>
    <row r="295" spans="1:26" ht="18" customHeight="1" x14ac:dyDescent="0.3">
      <c r="A295" s="8">
        <f t="shared" si="4"/>
        <v>290</v>
      </c>
      <c r="B295" s="9" t="s">
        <v>30</v>
      </c>
      <c r="C295" s="9" t="s">
        <v>506</v>
      </c>
      <c r="D295" s="9" t="s">
        <v>32</v>
      </c>
      <c r="E295" s="9" t="s">
        <v>33</v>
      </c>
      <c r="F295" s="9" t="s">
        <v>732</v>
      </c>
      <c r="G295" s="9" t="s">
        <v>35</v>
      </c>
      <c r="H295" s="9"/>
      <c r="I295" s="9"/>
      <c r="J295" s="9" t="s">
        <v>733</v>
      </c>
      <c r="K295" s="10">
        <v>0</v>
      </c>
      <c r="L295" s="10">
        <v>392987360</v>
      </c>
      <c r="M295" s="10">
        <v>41393936</v>
      </c>
      <c r="N295" s="10">
        <v>904136</v>
      </c>
      <c r="O295" s="10">
        <v>435285432</v>
      </c>
      <c r="P295" s="10">
        <v>56083030</v>
      </c>
      <c r="Q295" s="10">
        <v>69359982</v>
      </c>
      <c r="R295" s="10">
        <v>171800606</v>
      </c>
      <c r="S295" s="10">
        <v>44243000</v>
      </c>
      <c r="T295" s="10">
        <v>72673727</v>
      </c>
      <c r="U295" s="10">
        <v>38786860</v>
      </c>
      <c r="V295" s="10">
        <v>28580080</v>
      </c>
      <c r="W295" s="10">
        <v>120500</v>
      </c>
      <c r="X295" s="10">
        <v>-46362353</v>
      </c>
      <c r="Y295" s="10">
        <v>435285432</v>
      </c>
      <c r="Z295" s="11"/>
    </row>
    <row r="296" spans="1:26" ht="18" customHeight="1" x14ac:dyDescent="0.3">
      <c r="A296" s="8">
        <f t="shared" si="4"/>
        <v>291</v>
      </c>
      <c r="B296" s="9" t="s">
        <v>30</v>
      </c>
      <c r="C296" s="9" t="s">
        <v>506</v>
      </c>
      <c r="D296" s="9" t="s">
        <v>32</v>
      </c>
      <c r="E296" s="9" t="s">
        <v>110</v>
      </c>
      <c r="F296" s="9" t="s">
        <v>734</v>
      </c>
      <c r="G296" s="9" t="s">
        <v>35</v>
      </c>
      <c r="H296" s="9"/>
      <c r="I296" s="9"/>
      <c r="J296" s="9" t="s">
        <v>735</v>
      </c>
      <c r="K296" s="10">
        <v>0</v>
      </c>
      <c r="L296" s="10">
        <v>843900191</v>
      </c>
      <c r="M296" s="10">
        <v>0</v>
      </c>
      <c r="N296" s="10">
        <v>427064737</v>
      </c>
      <c r="O296" s="10">
        <v>1270964928</v>
      </c>
      <c r="P296" s="10">
        <v>337401020</v>
      </c>
      <c r="Q296" s="10">
        <v>339732400</v>
      </c>
      <c r="R296" s="10">
        <v>20799815</v>
      </c>
      <c r="S296" s="10">
        <v>86116500</v>
      </c>
      <c r="T296" s="10">
        <v>533797440</v>
      </c>
      <c r="U296" s="10">
        <v>56977780</v>
      </c>
      <c r="V296" s="10">
        <v>473243272</v>
      </c>
      <c r="W296" s="10">
        <v>52276051</v>
      </c>
      <c r="X296" s="10">
        <v>-629379350</v>
      </c>
      <c r="Y296" s="10">
        <v>1270964928</v>
      </c>
      <c r="Z296" s="11" t="s">
        <v>736</v>
      </c>
    </row>
    <row r="297" spans="1:26" ht="18" customHeight="1" x14ac:dyDescent="0.3">
      <c r="A297" s="8">
        <f t="shared" si="4"/>
        <v>292</v>
      </c>
      <c r="B297" s="9" t="s">
        <v>30</v>
      </c>
      <c r="C297" s="9" t="s">
        <v>506</v>
      </c>
      <c r="D297" s="9" t="s">
        <v>32</v>
      </c>
      <c r="E297" s="9" t="s">
        <v>47</v>
      </c>
      <c r="F297" s="9" t="s">
        <v>737</v>
      </c>
      <c r="G297" s="9" t="s">
        <v>35</v>
      </c>
      <c r="H297" s="9" t="s">
        <v>57</v>
      </c>
      <c r="I297" s="9"/>
      <c r="J297" s="9" t="s">
        <v>738</v>
      </c>
      <c r="K297" s="10">
        <v>0</v>
      </c>
      <c r="L297" s="10">
        <v>132114450</v>
      </c>
      <c r="M297" s="10">
        <v>0</v>
      </c>
      <c r="N297" s="10">
        <v>4842517</v>
      </c>
      <c r="O297" s="10">
        <v>136956967</v>
      </c>
      <c r="P297" s="10">
        <v>59933050</v>
      </c>
      <c r="Q297" s="10">
        <v>58670800</v>
      </c>
      <c r="R297" s="10">
        <v>77347160</v>
      </c>
      <c r="S297" s="10">
        <v>16750400</v>
      </c>
      <c r="T297" s="10">
        <v>204797181</v>
      </c>
      <c r="U297" s="10">
        <v>3453860</v>
      </c>
      <c r="V297" s="10">
        <v>131600</v>
      </c>
      <c r="W297" s="10">
        <v>3443086</v>
      </c>
      <c r="X297" s="10">
        <v>-287570170</v>
      </c>
      <c r="Y297" s="10">
        <v>136956967</v>
      </c>
      <c r="Z297" s="11"/>
    </row>
    <row r="298" spans="1:26" ht="18" customHeight="1" x14ac:dyDescent="0.3">
      <c r="A298" s="8">
        <f t="shared" si="4"/>
        <v>293</v>
      </c>
      <c r="B298" s="9" t="s">
        <v>30</v>
      </c>
      <c r="C298" s="9" t="s">
        <v>506</v>
      </c>
      <c r="D298" s="9" t="s">
        <v>32</v>
      </c>
      <c r="E298" s="9" t="s">
        <v>55</v>
      </c>
      <c r="F298" s="9" t="s">
        <v>739</v>
      </c>
      <c r="G298" s="9" t="s">
        <v>35</v>
      </c>
      <c r="H298" s="9" t="s">
        <v>44</v>
      </c>
      <c r="I298" s="9"/>
      <c r="J298" s="9" t="s">
        <v>740</v>
      </c>
      <c r="K298" s="10">
        <v>0</v>
      </c>
      <c r="L298" s="10">
        <v>20094300</v>
      </c>
      <c r="M298" s="10">
        <v>0</v>
      </c>
      <c r="N298" s="10">
        <v>0</v>
      </c>
      <c r="O298" s="10">
        <v>20094300</v>
      </c>
      <c r="P298" s="10">
        <v>0</v>
      </c>
      <c r="Q298" s="10">
        <v>8491954</v>
      </c>
      <c r="R298" s="10">
        <v>4800866</v>
      </c>
      <c r="S298" s="10">
        <v>22982559</v>
      </c>
      <c r="T298" s="10">
        <v>0</v>
      </c>
      <c r="U298" s="10">
        <v>0</v>
      </c>
      <c r="V298" s="10">
        <v>0</v>
      </c>
      <c r="W298" s="10">
        <v>0</v>
      </c>
      <c r="X298" s="10">
        <v>-16181079</v>
      </c>
      <c r="Y298" s="10">
        <v>20094300</v>
      </c>
      <c r="Z298" s="11"/>
    </row>
    <row r="299" spans="1:26" ht="18" customHeight="1" x14ac:dyDescent="0.3">
      <c r="A299" s="8">
        <f t="shared" si="4"/>
        <v>294</v>
      </c>
      <c r="B299" s="9" t="s">
        <v>30</v>
      </c>
      <c r="C299" s="9" t="s">
        <v>506</v>
      </c>
      <c r="D299" s="9" t="s">
        <v>32</v>
      </c>
      <c r="E299" s="9" t="s">
        <v>78</v>
      </c>
      <c r="F299" s="9" t="s">
        <v>741</v>
      </c>
      <c r="G299" s="9" t="s">
        <v>35</v>
      </c>
      <c r="H299" s="9"/>
      <c r="I299" s="9"/>
      <c r="J299" s="9" t="s">
        <v>742</v>
      </c>
      <c r="K299" s="10">
        <v>0</v>
      </c>
      <c r="L299" s="10">
        <v>230707390</v>
      </c>
      <c r="M299" s="10">
        <v>0</v>
      </c>
      <c r="N299" s="10">
        <v>3520000</v>
      </c>
      <c r="O299" s="10">
        <v>234227390</v>
      </c>
      <c r="P299" s="10">
        <v>147821620</v>
      </c>
      <c r="Q299" s="10">
        <v>170756985</v>
      </c>
      <c r="R299" s="10">
        <v>62195990</v>
      </c>
      <c r="S299" s="10">
        <v>16146400</v>
      </c>
      <c r="T299" s="10">
        <v>112804623</v>
      </c>
      <c r="U299" s="10">
        <v>1439760</v>
      </c>
      <c r="V299" s="10">
        <v>851500</v>
      </c>
      <c r="W299" s="10">
        <v>13526410</v>
      </c>
      <c r="X299" s="10">
        <v>-291315898</v>
      </c>
      <c r="Y299" s="10">
        <v>234227390</v>
      </c>
      <c r="Z299" s="11"/>
    </row>
    <row r="300" spans="1:26" ht="18" customHeight="1" thickBot="1" x14ac:dyDescent="0.35">
      <c r="A300" s="12">
        <f t="shared" si="4"/>
        <v>295</v>
      </c>
      <c r="B300" s="13" t="s">
        <v>30</v>
      </c>
      <c r="C300" s="13" t="s">
        <v>506</v>
      </c>
      <c r="D300" s="13" t="s">
        <v>32</v>
      </c>
      <c r="E300" s="13" t="s">
        <v>92</v>
      </c>
      <c r="F300" s="13" t="s">
        <v>743</v>
      </c>
      <c r="G300" s="13" t="s">
        <v>35</v>
      </c>
      <c r="H300" s="13" t="s">
        <v>57</v>
      </c>
      <c r="I300" s="13"/>
      <c r="J300" s="13" t="s">
        <v>744</v>
      </c>
      <c r="K300" s="14">
        <v>0</v>
      </c>
      <c r="L300" s="14">
        <v>76747907</v>
      </c>
      <c r="M300" s="14">
        <v>0</v>
      </c>
      <c r="N300" s="14">
        <v>77272</v>
      </c>
      <c r="O300" s="14">
        <v>76825179</v>
      </c>
      <c r="P300" s="14">
        <v>6000000</v>
      </c>
      <c r="Q300" s="14">
        <v>235045078</v>
      </c>
      <c r="R300" s="14">
        <v>96791598</v>
      </c>
      <c r="S300" s="14">
        <v>161312928</v>
      </c>
      <c r="T300" s="14">
        <v>218338202</v>
      </c>
      <c r="U300" s="14">
        <v>1758700</v>
      </c>
      <c r="V300" s="14">
        <v>29244960</v>
      </c>
      <c r="W300" s="14">
        <v>0</v>
      </c>
      <c r="X300" s="14">
        <v>-671666287</v>
      </c>
      <c r="Y300" s="14">
        <v>76825179</v>
      </c>
      <c r="Z300" s="15"/>
    </row>
  </sheetData>
  <mergeCells count="12">
    <mergeCell ref="E4:E5"/>
    <mergeCell ref="A4:A5"/>
    <mergeCell ref="B4:B5"/>
    <mergeCell ref="C4:C5"/>
    <mergeCell ref="D4:D5"/>
    <mergeCell ref="J4:J5"/>
    <mergeCell ref="K4:O4"/>
    <mergeCell ref="P4:Y4"/>
    <mergeCell ref="Z4:Z5"/>
    <mergeCell ref="F4:F5"/>
    <mergeCell ref="H4:H5"/>
    <mergeCell ref="I4:I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사립대학(전문포함) 직영기숙사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nac250</cp:lastModifiedBy>
  <dcterms:created xsi:type="dcterms:W3CDTF">2021-11-02T02:12:13Z</dcterms:created>
  <dcterms:modified xsi:type="dcterms:W3CDTF">2021-11-03T00:30:30Z</dcterms:modified>
</cp:coreProperties>
</file>